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MR\Documents\2026-socotra\final had wfp 2026-2027\materila request 2026 bmz\New Folder\solar system\"/>
    </mc:Choice>
  </mc:AlternateContent>
  <bookViews>
    <workbookView xWindow="0" yWindow="0" windowWidth="25125" windowHeight="11595"/>
  </bookViews>
  <sheets>
    <sheet name="المواصفات الفنية للمضخة" sheetId="1" r:id="rId1"/>
  </sheets>
  <definedNames>
    <definedName name="_xlnm.Print_Area" localSheetId="0">'المواصفات الفنية للمضخة'!$A$1:$F$28</definedName>
  </definedNames>
  <calcPr calcId="162913"/>
</workbook>
</file>

<file path=xl/calcChain.xml><?xml version="1.0" encoding="utf-8"?>
<calcChain xmlns="http://schemas.openxmlformats.org/spreadsheetml/2006/main">
  <c r="F18" i="1" l="1"/>
  <c r="F19" i="1"/>
  <c r="F20" i="1"/>
  <c r="F21" i="1"/>
  <c r="F22" i="1"/>
  <c r="F23" i="1"/>
  <c r="F24" i="1"/>
  <c r="F25" i="1"/>
  <c r="F26" i="1"/>
  <c r="F17" i="1"/>
  <c r="F15" i="1"/>
  <c r="F12" i="1"/>
  <c r="F27" i="1" l="1"/>
  <c r="F28" i="1" s="1"/>
</calcChain>
</file>

<file path=xl/sharedStrings.xml><?xml version="1.0" encoding="utf-8"?>
<sst xmlns="http://schemas.openxmlformats.org/spreadsheetml/2006/main" count="64" uniqueCount="56">
  <si>
    <t>البند</t>
  </si>
  <si>
    <r>
      <rPr>
        <b/>
        <sz val="14"/>
        <color indexed="8"/>
        <rFont val="Arial"/>
      </rPr>
      <t xml:space="preserve">بيان الاعمال والمواصفات الفنية لوحدة الضخ ومنظومة للطاقة الشمسية
</t>
    </r>
    <r>
      <rPr>
        <b/>
        <sz val="14"/>
        <color indexed="8"/>
        <rFont val="Arial"/>
      </rPr>
      <t>(TECHNICAL SPECIFICATIONS)</t>
    </r>
  </si>
  <si>
    <t>الوحدة Uint</t>
  </si>
  <si>
    <t>الكمية QTY</t>
  </si>
  <si>
    <t>سعر الوحدة$</t>
  </si>
  <si>
    <t>اجمالي السعر$</t>
  </si>
  <si>
    <t>1</t>
  </si>
  <si>
    <t>Set/عدد</t>
  </si>
  <si>
    <t>2</t>
  </si>
  <si>
    <t>No/عدد</t>
  </si>
  <si>
    <t>3</t>
  </si>
  <si>
    <t>4</t>
  </si>
  <si>
    <t>Set/مجموعة</t>
  </si>
  <si>
    <t>5</t>
  </si>
  <si>
    <t>Lot/منظومة</t>
  </si>
  <si>
    <t>6</t>
  </si>
  <si>
    <t>متر طولي /L.M</t>
  </si>
  <si>
    <t>7</t>
  </si>
  <si>
    <t>8</t>
  </si>
  <si>
    <t>9</t>
  </si>
  <si>
    <t>10</t>
  </si>
  <si>
    <t>مقطوعية/L.S</t>
  </si>
  <si>
    <t>11</t>
  </si>
  <si>
    <t>طقم/Set</t>
  </si>
  <si>
    <t>12</t>
  </si>
  <si>
    <t>13</t>
  </si>
  <si>
    <t>14</t>
  </si>
  <si>
    <t>الإجمالي بالدولار الأمريكي</t>
  </si>
  <si>
    <t>منظومة/LOT</t>
  </si>
  <si>
    <t>الإجمالي الكلي لعدد 2 للمنظومة بالدولار الأمريكي</t>
  </si>
  <si>
    <t>Latitude</t>
  </si>
  <si>
    <t>Longitude</t>
  </si>
  <si>
    <t xml:space="preserve"> 12°38'11.21"N</t>
  </si>
  <si>
    <t>54° 3'1.11"E</t>
  </si>
  <si>
    <t xml:space="preserve">جدول توريد وتركيب لوحديتين ضخ تعمل بالطاقة الشمسية </t>
  </si>
  <si>
    <t xml:space="preserve">الموقع - اليمن -سقطرى -حديبو </t>
  </si>
  <si>
    <t xml:space="preserve">اسم المشروع: FuTuRe 3  مشروع سيل العيش - المرحلة الثالثة سقطرى </t>
  </si>
  <si>
    <t xml:space="preserve"> 12°37'55.05"N </t>
  </si>
  <si>
    <t xml:space="preserve"> 54° 2'50.37"E</t>
  </si>
  <si>
    <t xml:space="preserve">https://maps.app.goo.gl/1KCfG5youycfa1P87 </t>
  </si>
  <si>
    <t xml:space="preserve">https://maps.app.goo.gl/2pMHTTKbvHPQFJ9q6 </t>
  </si>
  <si>
    <t>Map link</t>
  </si>
  <si>
    <r>
      <t xml:space="preserve">
المحرك الغاطس (Submersible Motor)
</t>
    </r>
    <r>
      <rPr>
        <sz val="12"/>
        <color indexed="8"/>
        <rFont val="Arial"/>
        <family val="2"/>
      </rPr>
      <t xml:space="preserve">توريد محرك كهربائي غاطس (Submersible Motor) عالي الأداء من النوع الذي </t>
    </r>
    <r>
      <rPr>
        <b/>
        <sz val="12"/>
        <color indexed="8"/>
        <rFont val="Arial"/>
        <family val="2"/>
      </rPr>
      <t>يعاد لفه (Rewindable)</t>
    </r>
    <r>
      <rPr>
        <sz val="12"/>
        <color indexed="8"/>
        <rFont val="Arial"/>
        <family val="2"/>
      </rPr>
      <t xml:space="preserve">. </t>
    </r>
    <r>
      <rPr>
        <b/>
        <sz val="12"/>
        <color indexed="8"/>
        <rFont val="Arial"/>
        <family val="2"/>
      </rPr>
      <t>التبريد:</t>
    </r>
    <r>
      <rPr>
        <sz val="12"/>
        <color indexed="8"/>
        <rFont val="Arial"/>
        <family val="2"/>
      </rPr>
      <t xml:space="preserve"> مملوء بالماء أو الزيت غير السام. </t>
    </r>
    <r>
      <rPr>
        <b/>
        <sz val="12"/>
        <color indexed="8"/>
        <rFont val="Arial"/>
        <family val="2"/>
      </rPr>
      <t>المواد:</t>
    </r>
    <r>
      <rPr>
        <sz val="12"/>
        <color indexed="8"/>
        <rFont val="Arial"/>
        <family val="2"/>
      </rPr>
      <t xml:space="preserve"> الغلاف الخارجي (Casing) وعمود الإدارة مصنوعان من الفولاذ المقاوم للصدأ ضمن المعايير </t>
    </r>
    <r>
      <rPr>
        <b/>
        <sz val="12"/>
        <color indexed="8"/>
        <rFont val="Arial"/>
        <family val="2"/>
      </rPr>
      <t>AISI 316</t>
    </r>
    <r>
      <rPr>
        <sz val="12"/>
        <color indexed="8"/>
        <rFont val="Arial"/>
        <family val="2"/>
      </rPr>
      <t xml:space="preserve">. قدرة 15kW (لضمان تشغيل هادئ وعمر أطول بمعدل أمان - Safety Factor 1.35 لقدرة المضخة). </t>
    </r>
    <r>
      <rPr>
        <b/>
        <sz val="12"/>
        <color indexed="8"/>
        <rFont val="Arial"/>
        <family val="2"/>
      </rPr>
      <t>القدرة</t>
    </r>
    <r>
      <rPr>
        <sz val="12"/>
        <color indexed="8"/>
        <rFont val="Arial"/>
        <family val="2"/>
      </rPr>
      <t xml:space="preserve"> متوافقة مع قدرة المضخة (تقريباً 15~12 كيلو وات)، 3 فاز، جهد 380-415 فولت، (20 HP)، 50 Hz. </t>
    </r>
    <r>
      <rPr>
        <b/>
        <sz val="12"/>
        <color indexed="8"/>
        <rFont val="Arial"/>
        <family val="2"/>
      </rPr>
      <t>العزل فئة (Class F)</t>
    </r>
    <r>
      <rPr>
        <sz val="12"/>
        <color indexed="8"/>
        <rFont val="Arial"/>
        <family val="2"/>
      </rPr>
      <t xml:space="preserve"> أو أعلى لتحمل درجات الحرارة المحيطة المرتفعة. </t>
    </r>
    <r>
      <rPr>
        <b/>
        <sz val="12"/>
        <color indexed="8"/>
        <rFont val="Arial"/>
        <family val="2"/>
      </rPr>
      <t>الربط</t>
    </r>
    <r>
      <rPr>
        <sz val="12"/>
        <color indexed="8"/>
        <rFont val="Arial"/>
        <family val="2"/>
      </rPr>
      <t xml:space="preserve"> متوافق وفق المعايير الدولية NEMA</t>
    </r>
    <r>
      <rPr>
        <b/>
        <sz val="12"/>
        <color indexed="8"/>
        <rFont val="Arial"/>
        <family val="2"/>
      </rPr>
      <t xml:space="preserve"> Standard</t>
    </r>
    <r>
      <rPr>
        <sz val="12"/>
        <color indexed="8"/>
        <rFont val="Arial"/>
        <family val="2"/>
      </rPr>
      <t xml:space="preserve"> للربط الميكانيكي، و </t>
    </r>
    <r>
      <rPr>
        <b/>
        <sz val="12"/>
        <color indexed="8"/>
        <rFont val="Arial"/>
        <family val="2"/>
      </rPr>
      <t>IEC 60034-1</t>
    </r>
    <r>
      <rPr>
        <sz val="12"/>
        <color indexed="8"/>
        <rFont val="Arial"/>
        <family val="2"/>
      </rPr>
      <t xml:space="preserve"> للأداء الكهربائي. الحماية تصنيف </t>
    </r>
    <r>
      <rPr>
        <b/>
        <sz val="12"/>
        <color indexed="8"/>
        <rFont val="Arial"/>
        <family val="2"/>
      </rPr>
      <t>IP68</t>
    </r>
    <r>
      <rPr>
        <sz val="12"/>
        <color indexed="8"/>
        <rFont val="Arial"/>
        <family val="2"/>
      </rPr>
      <t xml:space="preserve">. </t>
    </r>
    <r>
      <rPr>
        <b/>
        <sz val="12"/>
        <color indexed="8"/>
        <rFont val="Arial"/>
        <family val="2"/>
      </rPr>
      <t>يشمل مانع تسرب ميكانيكي (Silicon Carbide) و مزود بحساسات حرارية داخلي مدمج للحماية (PTC)</t>
    </r>
    <r>
      <rPr>
        <sz val="12"/>
        <color indexed="8"/>
        <rFont val="Arial"/>
        <family val="2"/>
      </rPr>
      <t xml:space="preserve">، وكابل طاقة مدمج بطول أولي 3 أمتار من نوع </t>
    </r>
    <r>
      <rPr>
        <b/>
        <sz val="12"/>
        <color indexed="8"/>
        <rFont val="Arial"/>
        <family val="2"/>
      </rPr>
      <t xml:space="preserve">H07RN-F. </t>
    </r>
    <r>
      <rPr>
        <sz val="12"/>
        <color indexed="8"/>
        <rFont val="Arial"/>
        <family val="2"/>
      </rPr>
      <t>يجب ان يكون من علامة تجارية معروفة عالمياً</t>
    </r>
    <r>
      <rPr>
        <b/>
        <sz val="12"/>
        <color indexed="8"/>
        <rFont val="Arial"/>
        <family val="2"/>
      </rPr>
      <t xml:space="preserve">، </t>
    </r>
    <r>
      <rPr>
        <sz val="12"/>
        <color indexed="8"/>
        <rFont val="Arial"/>
        <family val="2"/>
      </rPr>
      <t>مع ضمان مصنعي  لجودة المنتج من اي خلل كان لا يقل عن 5 سنوات من بعد التوريد والتشغيل. يشمل كل مايلزم لانهاء العمل بحسب الاصول الفنية والمصنعية وبحسب توجيهات وتعليمات المهندس المشرف.</t>
    </r>
  </si>
  <si>
    <r>
      <t xml:space="preserve"> نظام الحماية المتكامل لمنظومة الطاقة الشمسية (Integrated Protection &amp; Earthing System)
</t>
    </r>
    <r>
      <rPr>
        <sz val="12"/>
        <color indexed="8"/>
        <rFont val="Arial"/>
        <family val="2"/>
      </rPr>
      <t xml:space="preserve">توريد وتركيب واختبار وتشغيل نظام حماية وتأريض متكامل لمنظومة الطاقة الشمسية، وفق أعلى الأصول الفنية والمواصفات القياسية، ويشمل ما يلي:
</t>
    </r>
    <r>
      <rPr>
        <b/>
        <sz val="12"/>
        <color indexed="8"/>
        <rFont val="Arial"/>
        <family val="2"/>
      </rPr>
      <t xml:space="preserve">صندوق تجميع التيار المستمر (DC Combiner Box)
</t>
    </r>
    <r>
      <rPr>
        <sz val="12"/>
        <color indexed="8"/>
        <rFont val="Arial"/>
        <family val="2"/>
      </rPr>
      <t xml:space="preserve">صندوق تجميع مخصص للتيار المستمر (DC Only).
عدد المداخل يساوي عدد المجموعات (Strings) مضافًا إليها عدد (6) مداخل احتياطية على الأقل.
جهد التشغيل الاسمي: حتى 1000V DC.
درجة الحماية: مقاوم للأشعة فوق البنفسجية IP66.
مصنوع من ستانلس ستيل أو بولي كربونيت مقاوم للأشعة فوق البنفسجية.
</t>
    </r>
    <r>
      <rPr>
        <b/>
        <sz val="12"/>
        <color indexed="8"/>
        <rFont val="Arial"/>
        <family val="2"/>
      </rPr>
      <t xml:space="preserve">يحتوي الصندوق على:
</t>
    </r>
    <r>
      <rPr>
        <sz val="12"/>
        <color indexed="8"/>
        <rFont val="Arial"/>
        <family val="2"/>
      </rPr>
      <t xml:space="preserve">قواطع/فيوزات DC لكل مجموعة على حدة (String Protection)، 20A لكل String .
مانعات صواعق DC Surge Protection Device – Class II مطابقة IEC 61643-31.
وقاطع عزل رئيسي DC Isolator.
دايودات حماية لمنع التيار العكسي بين الـ Strings أو فيوزات حماية مستقلة لكل مجموعة.
قضيب تأريض داخلي (Earth Bar) مع نقطة ربط خارجية Terminals.
جميع القواطع أصلية من علامات معتمدة مثل: Legrand - Schneider - ABB - Siemens أو ما يعادلها.
</t>
    </r>
    <r>
      <rPr>
        <b/>
        <sz val="12"/>
        <color indexed="8"/>
        <rFont val="Arial"/>
        <family val="2"/>
      </rPr>
      <t xml:space="preserve">نظام التأريض المتكامل (Integrated Earthing System)
</t>
    </r>
    <r>
      <rPr>
        <sz val="12"/>
        <color indexed="8"/>
        <rFont val="Arial"/>
        <family val="2"/>
      </rPr>
      <t xml:space="preserve">تنفيذ منظومة تأريض كاملة تشمل:
تأريض الهياكل المعدنية تأريض الألواح الشمسية.تأريض كل مجموعة (String).تأريض صناديق التجميع والإنفرترات.
</t>
    </r>
    <r>
      <rPr>
        <b/>
        <sz val="12"/>
        <color indexed="8"/>
        <rFont val="Arial"/>
        <family val="2"/>
      </rPr>
      <t xml:space="preserve">حُفرة التأريض:
</t>
    </r>
    <r>
      <rPr>
        <sz val="12"/>
        <color indexed="8"/>
        <rFont val="Arial"/>
        <family val="2"/>
      </rPr>
      <t xml:space="preserve">عدد (3) حُفرة تأريض.ابعاد كل حًفرة: 1×1×1 متر صافي.التنفيذ في جميع أنواع التربة (بما فيها الصخرية والرملية).
</t>
    </r>
    <r>
      <rPr>
        <b/>
        <u/>
        <sz val="12"/>
        <color indexed="8"/>
        <rFont val="Arial"/>
        <family val="2"/>
      </rPr>
      <t xml:space="preserve">تزويد كل حُفرة بـ:
</t>
    </r>
    <r>
      <rPr>
        <sz val="12"/>
        <color indexed="8"/>
        <rFont val="Arial"/>
        <family val="2"/>
      </rPr>
      <t xml:space="preserve">قضيب نحاس بطول ≥ 2.40 متر وقطر 16 مم.
صفيحة نحاسية مقاس 40×40 سم.
كابل تأريض نحاس عاري مقاس 1×25 مم² عالي الجودة، لربط هياكل الألواح وكل String، بطول تقريبي 70 متر، ويُزاد أو يُنقص حسب الموقع الفعلي وبما يحقق ربط جميع المكونات دون أي كلفة إضافية ضمن حدود ±20%. لربط هياكل الألواح الشمسية و مجموعات (Strings) وصندوق تجميع التيار المستمر والإنفرتر، مع ضمان استمرارية التأريض لجميع المكونات دون انقطاع. معالجة التربة باستخدام مواد تحسين التربة الكيميائية (Bentonite/Compound) بدلاً من الملح والفحم للتأريض، تحت إشراف المهندس المشرف.
</t>
    </r>
    <r>
      <rPr>
        <b/>
        <sz val="12"/>
        <color indexed="8"/>
        <rFont val="Arial"/>
        <family val="2"/>
      </rPr>
      <t xml:space="preserve">غرف التفتيش:
</t>
    </r>
    <r>
      <rPr>
        <sz val="12"/>
        <color indexed="8"/>
        <rFont val="Arial"/>
        <family val="2"/>
      </rPr>
      <t>عدد 3 غرف تفتيش.أبعاد صافية: 40×40×60 سم.تنفيذ من بلك مصمت سماكة 20 سم، مع تلييس داخلي وخارجي.أغطية فيبرجلاس مقاس 40×40 سم.تنفيذ ماسورة PVC قطر 1 بوصة وطول 40 سم لكل حُفرة.</t>
    </r>
    <r>
      <rPr>
        <b/>
        <sz val="12"/>
        <color indexed="8"/>
        <rFont val="Arial"/>
        <family val="2"/>
      </rPr>
      <t xml:space="preserve">
متطلبات الأداء:
</t>
    </r>
    <r>
      <rPr>
        <sz val="12"/>
        <color indexed="8"/>
        <rFont val="Arial"/>
        <family val="2"/>
      </rPr>
      <t xml:space="preserve">مقاومة التأريض النهائية (Earth Resistance) المطلوبة ≤ 2 Ohms و الحد الاقصى المقبول ≤ 5 Ohms.
</t>
    </r>
    <r>
      <rPr>
        <b/>
        <sz val="12"/>
        <color indexed="8"/>
        <rFont val="Arial"/>
        <family val="2"/>
      </rPr>
      <t xml:space="preserve">نظام مانع الصواعق (Lightning Protection System) </t>
    </r>
    <r>
      <rPr>
        <sz val="12"/>
        <color indexed="8"/>
        <rFont val="Arial"/>
        <family val="2"/>
      </rPr>
      <t xml:space="preserve">توريد وتركيب مانع صواعق نحاس (اريال) بطول 70 سم بثلاثة رؤوس نحاسية.تركيب على ماسورة حديد مجلفن قطر 2 بوصة بارتفاع 4 أمتار، مع تثبيت الصاري بدعامة ثلاثية (Tripod).توصيله بكابل تأريض نحاس عاري مقاس 50 مم² ، عالي الجودة، طول تقريبي 15 متر، بمسار مستقل تماماً من رأس مانع الصواعق إلى حفرة التأريض المخصصة له.ربط مانع الصواعق مباشرة بنظام التأريض الأرضي مع فصل مساره عن تأريض المعدات كلاً على حدى . 
</t>
    </r>
    <r>
      <rPr>
        <b/>
        <sz val="12"/>
        <color indexed="8"/>
        <rFont val="Arial"/>
        <family val="2"/>
      </rPr>
      <t>لوحة توزيع رئيسية (Distribution Boards) بدرجة حماية لا تقل عن IP66، مع قواطع أوتوماتيكية من ماركة (ABB - Schneider - Legrand) أو ما يعادلها، مع توفير نظام تأريض متكامل وحماية من الصواعق.</t>
    </r>
    <r>
      <rPr>
        <sz val="12"/>
        <color indexed="8"/>
        <rFont val="Arial"/>
        <family val="2"/>
      </rPr>
      <t xml:space="preserve">
</t>
    </r>
    <r>
      <rPr>
        <u/>
        <sz val="12"/>
        <color indexed="8"/>
        <rFont val="Arial"/>
        <family val="2"/>
      </rPr>
      <t>يشمل البند جميع الأعمال المدنية والكهربائية اللازمة لإنهاء العمل بشكل متكامل، ويتم التنفيذ طبقًا لتعليمات وتوجيهات المهندس المشرف.</t>
    </r>
  </si>
  <si>
    <r>
      <t xml:space="preserve">ألواح الطاقة الشمسية أحادية البلورية Solar PV Modules - Monocrystalline N-Type/PERC))
</t>
    </r>
    <r>
      <rPr>
        <sz val="12"/>
        <color indexed="8"/>
        <rFont val="Arial"/>
        <family val="2"/>
      </rPr>
      <t>توريد ألواح الطاقة الشمسيّة أحادية البلورية،</t>
    </r>
    <r>
      <rPr>
        <b/>
        <sz val="12"/>
        <color indexed="8"/>
        <rFont val="Arial"/>
        <family val="2"/>
      </rPr>
      <t xml:space="preserve"> </t>
    </r>
    <r>
      <rPr>
        <sz val="12"/>
        <color indexed="8"/>
        <rFont val="Arial"/>
        <family val="2"/>
      </rPr>
      <t xml:space="preserve">ذات تكنولوجيا /طراز </t>
    </r>
    <r>
      <rPr>
        <b/>
        <sz val="12"/>
        <color indexed="8"/>
        <rFont val="Arial"/>
        <family val="2"/>
      </rPr>
      <t xml:space="preserve">Monocrystalline N-Type/PERC)) </t>
    </r>
    <r>
      <rPr>
        <sz val="12"/>
        <color indexed="8"/>
        <rFont val="Arial"/>
        <family val="2"/>
      </rPr>
      <t>عالية الكفاءة،</t>
    </r>
    <r>
      <rPr>
        <b/>
        <sz val="12"/>
        <color indexed="8"/>
        <rFont val="Arial"/>
        <family val="2"/>
      </rPr>
      <t xml:space="preserve"> قدرة اللوح لا تقل عن 720 وات، </t>
    </r>
    <r>
      <rPr>
        <sz val="12"/>
        <color indexed="8"/>
        <rFont val="Arial"/>
        <family val="2"/>
      </rPr>
      <t>(مصنفة من قائمة شركات Tier-1 العالمية)</t>
    </r>
    <r>
      <rPr>
        <b/>
        <sz val="12"/>
        <color indexed="8"/>
        <rFont val="Arial"/>
        <family val="2"/>
      </rPr>
      <t>، تقنية مضادة للتحلل النوعي /المستحث (Anti-PID)</t>
    </r>
    <r>
      <rPr>
        <sz val="12"/>
        <color indexed="8"/>
        <rFont val="Arial"/>
        <family val="2"/>
      </rPr>
      <t xml:space="preserve">، يجب أن يكون المنتج حاصلاً على شهادة مقاومة التآكل بالرذاذ الملحي وفق المعيار الدولي </t>
    </r>
    <r>
      <rPr>
        <b/>
        <sz val="12"/>
        <color indexed="8"/>
        <rFont val="Arial"/>
        <family val="2"/>
      </rPr>
      <t>IEC 61701</t>
    </r>
    <r>
      <rPr>
        <sz val="12"/>
        <color indexed="8"/>
        <rFont val="Arial"/>
        <family val="2"/>
      </rPr>
      <t xml:space="preserve"> (الدرجة السادسة) لتناسب طبيعة البيئة للمشروع في جزيرة سقطرى،</t>
    </r>
    <r>
      <rPr>
        <b/>
        <sz val="12"/>
        <color indexed="8"/>
        <rFont val="Arial"/>
        <family val="2"/>
      </rPr>
      <t xml:space="preserve"> مع تحمل سرعة رياح تصل الى (5400 باسكال) امامي &amp; ( 2400 باسكال) خلفي.</t>
    </r>
    <r>
      <rPr>
        <sz val="12"/>
        <color indexed="8"/>
        <rFont val="Arial"/>
        <family val="2"/>
      </rPr>
      <t xml:space="preserve"> يجب ان تكون الالواح مطابقة للمعايير العالمية</t>
    </r>
    <r>
      <rPr>
        <b/>
        <sz val="12"/>
        <color indexed="8"/>
        <rFont val="Arial"/>
        <family val="2"/>
      </rPr>
      <t xml:space="preserve"> </t>
    </r>
    <r>
      <rPr>
        <sz val="12"/>
        <color indexed="8"/>
        <rFont val="Arial"/>
        <family val="2"/>
      </rPr>
      <t>(مطابقة لـ IEC 61215 (التصميم) و IEC 61730 (السلامة) و IEC 61701 (المقاومة الملحية)، و IEC 62782 (اختبار الحمل الميكانيكي الديناميكي))</t>
    </r>
    <r>
      <rPr>
        <b/>
        <sz val="12"/>
        <color indexed="8"/>
        <rFont val="Arial"/>
        <family val="2"/>
      </rPr>
      <t xml:space="preserve">، </t>
    </r>
    <r>
      <rPr>
        <sz val="12"/>
        <color indexed="8"/>
        <rFont val="Arial"/>
        <family val="2"/>
      </rPr>
      <t>كفاءة اللوح لا تقل عن</t>
    </r>
    <r>
      <rPr>
        <b/>
        <sz val="12"/>
        <color indexed="8"/>
        <rFont val="Arial"/>
        <family val="2"/>
      </rPr>
      <t xml:space="preserve"> لا تقل عن 22.5% ، </t>
    </r>
    <r>
      <rPr>
        <sz val="12"/>
        <color indexed="8"/>
        <rFont val="Arial"/>
        <family val="2"/>
      </rPr>
      <t>أن تكون من الصنف</t>
    </r>
    <r>
      <rPr>
        <b/>
        <sz val="12"/>
        <color indexed="8"/>
        <rFont val="Arial"/>
        <family val="2"/>
      </rPr>
      <t xml:space="preserve"> (Class A)، إ</t>
    </r>
    <r>
      <rPr>
        <sz val="12"/>
        <color indexed="8"/>
        <rFont val="Arial"/>
        <family val="2"/>
      </rPr>
      <t>طار اللوح من الألومنيوم المؤكسد (سماكة عالية لا يقل عن 35 ملم)، صندوق الربط /توصيل</t>
    </r>
    <r>
      <rPr>
        <b/>
        <sz val="12"/>
        <color indexed="8"/>
        <rFont val="Arial"/>
        <family val="2"/>
      </rPr>
      <t xml:space="preserve"> (IP68, 3 bypass diodes). </t>
    </r>
    <r>
      <rPr>
        <sz val="12"/>
        <color indexed="8"/>
        <rFont val="Arial"/>
        <family val="2"/>
      </rPr>
      <t>على</t>
    </r>
    <r>
      <rPr>
        <b/>
        <sz val="12"/>
        <color indexed="8"/>
        <rFont val="Arial"/>
        <family val="2"/>
      </rPr>
      <t xml:space="preserve"> أ</t>
    </r>
    <r>
      <rPr>
        <sz val="12"/>
        <color indexed="8"/>
        <rFont val="Arial"/>
        <family val="2"/>
      </rPr>
      <t xml:space="preserve">ن يكون معامل الهبوط في القدرة نتيجة درجة الحرارة لا يزيد عن </t>
    </r>
    <r>
      <rPr>
        <b/>
        <sz val="12"/>
        <color indexed="8"/>
        <rFont val="Arial"/>
        <family val="2"/>
      </rPr>
      <t>(0.39°C - %) ،</t>
    </r>
    <r>
      <rPr>
        <sz val="12"/>
        <color indexed="8"/>
        <rFont val="Arial"/>
        <family val="2"/>
      </rPr>
      <t xml:space="preserve">أن يكون معامل الهبوط في الجهد Voc نتيجة درجة الحرارة لا يزيد عن </t>
    </r>
    <r>
      <rPr>
        <b/>
        <sz val="12"/>
        <color indexed="8"/>
        <rFont val="Arial"/>
        <family val="2"/>
      </rPr>
      <t>(0.30°C - %)، أن يتحمل  درجة حرارة (</t>
    </r>
    <r>
      <rPr>
        <b/>
        <sz val="12"/>
        <color indexed="9"/>
        <rFont val="Arial"/>
        <family val="2"/>
      </rPr>
      <t>‘</t>
    </r>
    <r>
      <rPr>
        <b/>
        <sz val="12"/>
        <color indexed="8"/>
        <rFont val="Arial"/>
        <family val="2"/>
      </rPr>
      <t xml:space="preserve">+85°C to 0.39°C)، </t>
    </r>
    <r>
      <rPr>
        <sz val="12"/>
        <color indexed="8"/>
        <rFont val="Arial"/>
        <family val="2"/>
      </rPr>
      <t>أن يتحمل اللوح جهد يصل الى</t>
    </r>
    <r>
      <rPr>
        <b/>
        <sz val="12"/>
        <color indexed="8"/>
        <rFont val="Arial"/>
        <family val="2"/>
      </rPr>
      <t xml:space="preserve"> 1000 فولت، </t>
    </r>
    <r>
      <rPr>
        <sz val="12"/>
        <color indexed="8"/>
        <rFont val="Arial"/>
        <family val="2"/>
      </rPr>
      <t>ان تتحمل الالواح ضغط  مكانيكي بما لا يقل عن</t>
    </r>
    <r>
      <rPr>
        <b/>
        <sz val="12"/>
        <color indexed="8"/>
        <rFont val="Arial"/>
        <family val="2"/>
      </rPr>
      <t xml:space="preserve"> 5400  باسكال ، قدرة الالواح = (قدرة المحرك الغاطس× 1.35)</t>
    </r>
    <r>
      <rPr>
        <sz val="12"/>
        <color indexed="8"/>
        <rFont val="Arial"/>
        <family val="2"/>
      </rPr>
      <t>، قدرة اللوح الواحد لا تقل عن 720W،  قدرة الألواح لا تقل عن 21.6 kWp (30 لوح × 720 W). الألواح مصممة للعمل في مناطق الرياح الشديدة.</t>
    </r>
    <r>
      <rPr>
        <b/>
        <sz val="12"/>
        <color indexed="8"/>
        <rFont val="Arial"/>
        <family val="2"/>
      </rPr>
      <t xml:space="preserve"> الضمان يجب ان لا يقل عن 12 عاما من المنتج، 30~25 عاماً من الأداء الخطي. </t>
    </r>
    <r>
      <rPr>
        <sz val="12"/>
        <color indexed="8"/>
        <rFont val="Arial"/>
        <family val="2"/>
      </rPr>
      <t>يشمل كل مايلزم لانهاء العمل بحسب الاصول الفنية والمصنعية وبحسب توجيهات وتعليمات المهندس المشرف.</t>
    </r>
    <r>
      <rPr>
        <b/>
        <sz val="12"/>
        <color indexed="8"/>
        <rFont val="Arial"/>
        <family val="2"/>
      </rPr>
      <t xml:space="preserve"> 
</t>
    </r>
    <r>
      <rPr>
        <b/>
        <sz val="12"/>
        <color indexed="12"/>
        <rFont val="Arial"/>
        <family val="2"/>
      </rPr>
      <t>ملحوظة:</t>
    </r>
    <r>
      <rPr>
        <b/>
        <sz val="12"/>
        <color indexed="8"/>
        <rFont val="Arial"/>
        <family val="2"/>
      </rPr>
      <t xml:space="preserve"> </t>
    </r>
    <r>
      <rPr>
        <u/>
        <sz val="12"/>
        <color indexed="8"/>
        <rFont val="Arial"/>
        <family val="2"/>
      </rPr>
      <t>يشمل ارفاق شهادة المنشأ (COO) قبل التوريد: حيث يُمنع قبول أي مواد بدون شهادة منشأ أصلية وفواتير مصنع/الوكيل الرسمي (لتجنب الألواح المقلدة Stickers).</t>
    </r>
  </si>
  <si>
    <r>
      <t>كابل المحرك الغاطس (Submersible Motor Cable)</t>
    </r>
    <r>
      <rPr>
        <b/>
        <sz val="12"/>
        <color indexed="14"/>
        <rFont val="Arial"/>
        <family val="2"/>
      </rPr>
      <t xml:space="preserve">
</t>
    </r>
    <r>
      <rPr>
        <sz val="12"/>
        <color indexed="8"/>
        <rFont val="Arial"/>
        <family val="2"/>
      </rPr>
      <t>توريد وتركيب كابل كهربائي مسطح (Flat Cable) أو دائري عازل بوليمر (HO7RN-F). نحاس نقي، عزل مطاطي مرن (EPR/EPDM) نوع (HO7RN-F)، غلاف خارجي مقاوم للزيت والماء. الفولتية 450/750 فولت (0.6/1 KV). قياس مقطع الكابل 4×16 مم²، مقاوم للماء المالح والزيوت + 1 × (Earthing) ملم² ، (3 فاز + تأريض). اللون أسود عازل للأشعة فوق البنفسجية. وتشمل توريد وتركيب طقم توصيل الكابل (Junction Kit) من النوع الراتنجي (Resin) الأصلي لمنع تسرب المياه. يشمل جميع الإكسسوارات التجهيزات، مع الالتزام بالأصول الفنية والمصنعية وتعليمات المهندس المشرف.</t>
    </r>
  </si>
  <si>
    <r>
      <t xml:space="preserve">الكابلات والتوصيلات (Cabling &amp; Wiring System)
</t>
    </r>
    <r>
      <rPr>
        <sz val="12"/>
        <color indexed="8"/>
        <rFont val="Arial"/>
        <family val="2"/>
      </rPr>
      <t>توريد وتركيب واختبار كابل ربط تيار مستمر بين صندوق تجميع التيار المستمر (DC Combiner Box) والإنفرتر (موجب + سالب)، من نوع معتمد TÜV، مصنوع من نحاس صافي مطلي بالقصدير (Tinned Copper) عالي الجودة، Solar cable مقاس 1×16 مم² مفرد لكل قطب، مع عزل مزدوج من المطاط/XLPE/XLPO، ومطابق لمعيار EN 50618 (H1Z2Z2-K) أو IEC 62930، UV Resistant وبقدرة تحمل جهد لا تقل عن 1500V DC. في حال كان الخرج واحدًا وبتيار عالٍ، يتم زيادة المقطع أو تقسيم الخرج دون كلفة إضافية. يشمل البند توريد وتركيب جميع ملحقات الربط والتثبيت اللازمة، بما في ذلك (Cable Lugs، Glands، Cleats، Clips، Heat Shrink)، وتنفيذ التمديدات بطريقة آمنة ومناسبة (داخل مواسير بأحجام تتناسب مع الكابلات، أو على حوامل حسب الموقع)، مع الالتزام بالأصول الفنية والمصنعية وتعليمات المهندس المشرف.</t>
    </r>
  </si>
  <si>
    <r>
      <rPr>
        <b/>
        <sz val="12"/>
        <color indexed="8"/>
        <rFont val="Arial"/>
        <family val="2"/>
      </rPr>
      <t xml:space="preserve">الهيكل المعدني لحوامل للالواح الشمسية Mounting Metal Structure for Solar Panels - 
</t>
    </r>
    <r>
      <rPr>
        <sz val="12"/>
        <color indexed="8"/>
        <rFont val="Arial"/>
        <family val="2"/>
      </rPr>
      <t xml:space="preserve">توريد وتركيب هيكل معدني من الحديد الصلب (Q235B) المجلفن غمس ساخن شديد التحمل، بسماكة لا تقل عن </t>
    </r>
    <r>
      <rPr>
        <b/>
        <sz val="12"/>
        <color indexed="8"/>
        <rFont val="Arial"/>
        <family val="2"/>
      </rPr>
      <t>85-100 ميكرون</t>
    </r>
    <r>
      <rPr>
        <sz val="12"/>
        <color indexed="8"/>
        <rFont val="Arial"/>
        <family val="2"/>
      </rPr>
      <t xml:space="preserve"> طبقاً لمواصفات (</t>
    </r>
    <r>
      <rPr>
        <b/>
        <sz val="12"/>
        <color indexed="8"/>
        <rFont val="Arial"/>
        <family val="2"/>
      </rPr>
      <t>ASTM A123</t>
    </r>
    <r>
      <rPr>
        <sz val="12"/>
        <color indexed="8"/>
        <rFont val="Arial"/>
        <family val="2"/>
      </rPr>
      <t>)، مع قواعد خرسانية مسلحة. الحوامل للالواح الشمسيّة ثابتة بزاوية ميل محددة 15~12 درجة، بما يحقق افضل اشعاع خلال فصول العام. القواعد الخرسانية المسلحة لكل حامل اربع قواعد من الخرسانة المسلحة C25، مع استخدام إسمنت مقاوم للأملاح والكبريتات (SRC) بجهد لا يقل عن 30 نيوتن/ملم² ، ووفقاً الكود التصميمي ACI 318، والعزل بدهان بالبيتومين البارد لجميع الأسطح الملامسة للتربة، مع الطلاء باللون الابيض المائي للعزل بشكل جيد. الحفر للقواعد في أي نوع من انواع التربة بما في ذلك الصخرية والردم، يوخذ بالآعتبار تصميم إنشائياً لتحمل رياح موسمية بسرعة 160 كم/ساعة. الحديد المفرغ (الخاوي) والصفائح من مادة الحديد المجلفن ذو جودة عالية. قضيب تثبيت العمود الحديدي مع القاعدة الخرسانية (ANCHOR BOLT) ووالسادات والمسامير والابوال والصواميل والويسرات من مادة الستنلس ستيل المصقول (Stainless Steel A2/A4, Grade 316) ذو الجودة العالية والغير قابلة للصداء وفق المعيار SS316 (مقاوم للأملاح)؛ يمنع تماماً استخدام براغي مجلفنة لتثبيت الألواح. التثبيت الأرضي مع خلوص كافٍ عن سطح الأرض لتجنب تراكم الرمال. الاعمدة و الجسور الحديدية و حديد الربط ذات جوده عاليه ونظيفة. ولا يوجد عليها اثار صداء او بقع زيوت او أي مواد صبغية او ملوثات. بعد التركيب يتم طلاء اي جزء تعرض للقص او الثقب، الخ… دهان جميع الأجزاء الحديدية بثلاث طبقات (Epoxy Primer + Intermediate + Topcoat) بعد التنظيف بالرمل (Sand Blasting) لغرض حمايتها من الصدا، وتوحيد اللون. يشمل جميع الإكسسوارات من خوص (Lugs)، وصلات، وكليبات تثبيت لضمان التمديد الآمن. والالتزام بكل مايلزم لاستكمال البند وانهاء العمل بحسب الرسومات و الاصول الفنية والمصنعية وبحسب توجيهات وتعليمات المهندس المشرف.</t>
    </r>
  </si>
  <si>
    <r>
      <t xml:space="preserve">
ماسورة بلاستيك (UPVC / HDPE) كغلاف حماية وتبريد للمضخة الغاطسة
توريد وتركيب غلاف حماية وتبريد (Cooling &amp; Protection Sleeve)</t>
    </r>
    <r>
      <rPr>
        <sz val="12"/>
        <color indexed="8"/>
        <rFont val="Arial"/>
        <family val="2"/>
      </rPr>
      <t xml:space="preserve"> للمضخة والمحرك الغاطس، مصنوع من </t>
    </r>
    <r>
      <rPr>
        <b/>
        <sz val="12"/>
        <color indexed="8"/>
        <rFont val="Arial"/>
        <family val="2"/>
      </rPr>
      <t>ماسورة بلاستيك (UPVC / HDPE) عالية الجودة</t>
    </r>
    <r>
      <rPr>
        <sz val="12"/>
        <color indexed="8"/>
        <rFont val="Arial"/>
        <family val="2"/>
      </rPr>
      <t xml:space="preserve">، مناسبة للعمل داخل الآبار السطحية المفتوحة، وذلك لضمان توجيه تدفق المياه عبر جسم المحرك وتحقيق التبريد الكافي ومنع الدوامات وتراكم الشوائب.
المواصفات الفنية:
قطر داخلي مناسب لقطر المضخة مع خلوص تبريد منتظم.
طول الغلاف يغطي كامل جسم المحرك والمضخة.
الماسورة </t>
    </r>
    <r>
      <rPr>
        <b/>
        <sz val="12"/>
        <color indexed="8"/>
        <rFont val="Arial"/>
        <family val="2"/>
      </rPr>
      <t>مخرّمة ثقوبًا هندسية منتظمة</t>
    </r>
    <r>
      <rPr>
        <sz val="12"/>
        <color indexed="8"/>
        <rFont val="Arial"/>
        <family val="2"/>
      </rPr>
      <t xml:space="preserve"> في الجزء السفلي فقط للسماح بدخول المياه، مع منع السحب الجانبي.
مقاومة للتآكل والرطوبة والملوحة.
تثبيت الغلاف بإحكام دون التأثير على أداء المضخة أو أعمال الصيانة.
يشمل البند جميع المواد والملحقات وأعمال القص والتثبيت والتركيب اللازمة، ويتم التنفيذ وفق الأصول الفنية وتعليمات المهندس المشرف.</t>
    </r>
  </si>
  <si>
    <r>
      <t>مواسير التمديدات الكهربائية (Conduits AC/DC Cables)</t>
    </r>
    <r>
      <rPr>
        <sz val="12"/>
        <color indexed="14"/>
        <rFont val="Arial"/>
        <family val="2"/>
      </rPr>
      <t xml:space="preserve">
</t>
    </r>
    <r>
      <rPr>
        <b/>
        <sz val="12"/>
        <color indexed="8"/>
        <rFont val="Helvetica"/>
      </rPr>
      <t xml:space="preserve">
</t>
    </r>
    <r>
      <rPr>
        <sz val="12"/>
        <color indexed="8"/>
        <rFont val="Arial"/>
        <family val="2"/>
      </rPr>
      <t>توريد و تمديد مواسير HDPE عالية الكثافة (ضغط متوسط) المستخدمة في التمديدات الارضية الكهربائية (تحت الارض) لضمان مسار محمي تماماً باقطار تتناسب مع اقطار الكابلات مع التوصيلات لحماية جميع اسلاك المنظومة للحماية من حرارة اشعة الشمس وفي حالة ما تكون الكابلات ذات مساحة مقطع كبيرة يتم استخدام مواسير بلاستيكية ضغط متوسط باقطار تتناسب مع اقطار الكابلات مع التوصيلات، والترنكيات/المواسير لتمديدات الجدارية. وتكون المواسير بإجمالي طول الاسلاك مع الحفر لها بما لا يقل عن نصف متر في اي نوع من انواع التربة بما في ذلك الصخرية ويشمل الردم بنية ناعمة على المواسير. يشمل الاكسسوارات جميع مايلزم من مواد للربط والتوصيل وانهاء العمل بحسب الاصول الفنية والمصنعية وبحسب توجيهات وتعليمات المهندس المشرف، وبأحجام تتناسب مع الكابلات.</t>
    </r>
  </si>
  <si>
    <r>
      <rPr>
        <b/>
        <sz val="12"/>
        <color indexed="8"/>
        <rFont val="Arial"/>
        <family val="2"/>
      </rPr>
      <t xml:space="preserve">أنابيب بلاستيكية و وصلة رأس البئر والحماية والتحكم (UPVC Pipes &amp; Well-head &amp; Controls)
</t>
    </r>
    <r>
      <rPr>
        <sz val="12"/>
        <color indexed="8"/>
        <rFont val="Arial"/>
        <family val="2"/>
      </rPr>
      <t xml:space="preserve">توريد وتركيب تجميعة رأس البئر / وصلة مشتركة </t>
    </r>
    <r>
      <rPr>
        <b/>
        <sz val="12"/>
        <color indexed="8"/>
        <rFont val="Arial"/>
        <family val="2"/>
      </rPr>
      <t>(Well Head Adapter)</t>
    </r>
    <r>
      <rPr>
        <sz val="12"/>
        <color indexed="8"/>
        <rFont val="Arial"/>
        <family val="2"/>
      </rPr>
      <t xml:space="preserve"> لتوصيل المواسير الصاعدة برأس البئر مع صمام عدم رجوع</t>
    </r>
    <r>
      <rPr>
        <b/>
        <sz val="12"/>
        <color indexed="8"/>
        <rFont val="Arial"/>
        <family val="2"/>
      </rPr>
      <t xml:space="preserve"> (Check Valve)</t>
    </r>
    <r>
      <rPr>
        <sz val="12"/>
        <color indexed="8"/>
        <rFont val="Arial"/>
        <family val="2"/>
      </rPr>
      <t xml:space="preserve"> الاستانلس ستيل Stainless Steel A2/A4, Grade 316، الضغط PN16 (16 Bar). الحجم 4 إنش (DN100)، نوع </t>
    </r>
    <r>
      <rPr>
        <b/>
        <sz val="12"/>
        <color indexed="8"/>
        <rFont val="Arial"/>
        <family val="2"/>
      </rPr>
      <t>SS316 Flanged Adapter</t>
    </r>
    <r>
      <rPr>
        <sz val="12"/>
        <color indexed="8"/>
        <rFont val="Arial"/>
        <family val="2"/>
      </rPr>
      <t xml:space="preserve"> مع جوانات (Gaskets) مقاومة للكيماويات. وفق المعيار ANSI/AWWA</t>
    </r>
    <r>
      <rPr>
        <b/>
        <sz val="12"/>
        <color indexed="8"/>
        <rFont val="Arial"/>
        <family val="2"/>
      </rPr>
      <t xml:space="preserve">. و </t>
    </r>
    <r>
      <rPr>
        <sz val="12"/>
        <color indexed="8"/>
        <rFont val="Arial"/>
        <family val="2"/>
      </rPr>
      <t>مفتاح ضغط هيدروليكي (</t>
    </r>
    <r>
      <rPr>
        <b/>
        <sz val="12"/>
        <color indexed="8"/>
        <rFont val="Arial"/>
        <family val="2"/>
      </rPr>
      <t>Pressure Switch</t>
    </r>
    <r>
      <rPr>
        <sz val="12"/>
        <color indexed="8"/>
        <rFont val="Arial"/>
        <family val="2"/>
      </rPr>
      <t>) 10 بار لإيقاف المضخة أتوماتيكياً عند إغلاق شبكة التوزيع، وساعة قياس ضغط (</t>
    </r>
    <r>
      <rPr>
        <b/>
        <sz val="12"/>
        <color indexed="8"/>
        <rFont val="Arial"/>
        <family val="2"/>
      </rPr>
      <t>Glycerin Manometer</t>
    </r>
    <r>
      <rPr>
        <sz val="12"/>
        <color indexed="8"/>
        <rFont val="Arial"/>
        <family val="2"/>
      </rPr>
      <t xml:space="preserve">) جسم ستانلس ستيل ووصلة نحاسية، وفق المعيار EN 837-1. تشمل فلانشات، كوع 90 درجة، صمام بوابة </t>
    </r>
    <r>
      <rPr>
        <b/>
        <sz val="12"/>
        <color indexed="8"/>
        <rFont val="Arial"/>
        <family val="2"/>
      </rPr>
      <t>(Gate Valve)</t>
    </r>
    <r>
      <rPr>
        <sz val="12"/>
        <color indexed="8"/>
        <rFont val="Arial"/>
        <family val="2"/>
      </rPr>
      <t>، مفتاح ضغط هيدروليكي،</t>
    </r>
    <r>
      <rPr>
        <sz val="12"/>
        <color indexed="14"/>
        <rFont val="Arial"/>
        <family val="2"/>
      </rPr>
      <t xml:space="preserve"> أنابيب </t>
    </r>
    <r>
      <rPr>
        <sz val="12"/>
        <color indexed="8"/>
        <rFont val="Arial"/>
        <family val="2"/>
      </rPr>
      <t xml:space="preserve">نوع UPVC (معدلة) قلاوويز، ضغط تشغيلي (PN) لا يقل عن 16 كجم/سم² (16 Bar). قطر4 إنش (DN100)، و بطول 6 متر للقطعة الواحدة، العدد بحسب عمق البئر (لتقليل عدد الوصلات داخل البئر)، مع عداد تدفق </t>
    </r>
    <r>
      <rPr>
        <b/>
        <sz val="12"/>
        <color indexed="8"/>
        <rFont val="Arial"/>
        <family val="2"/>
      </rPr>
      <t>(Flow Meter)</t>
    </r>
    <r>
      <rPr>
        <sz val="12"/>
        <color indexed="8"/>
        <rFont val="Arial"/>
        <family val="2"/>
      </rPr>
      <t xml:space="preserve"> ديجيتال. يتضمن البند كل مايلزم لاستكمال البند من اي حُفر اوتمديد او مواد للربط والتوصيل وانهاء العمل بحسب الاصول الفنية والمصنعية وبحسب توجيهات وتعليمات المهندس المشرف.</t>
    </r>
  </si>
  <si>
    <r>
      <rPr>
        <b/>
        <sz val="12"/>
        <color indexed="8"/>
        <rFont val="Arial"/>
        <family val="2"/>
      </rPr>
      <t>بناء غرفة محرك الضخ (Clean Copy)
توريد وتنفيذ غرفة لمحرك الضخ</t>
    </r>
    <r>
      <rPr>
        <sz val="12"/>
        <color indexed="8"/>
        <rFont val="Arial"/>
        <family val="2"/>
      </rPr>
      <t xml:space="preserve"> بأبعاد صافية </t>
    </r>
    <r>
      <rPr>
        <b/>
        <sz val="12"/>
        <color indexed="8"/>
        <rFont val="Arial"/>
        <family val="2"/>
      </rPr>
      <t>(3.00 × 2.00 متر)</t>
    </r>
    <r>
      <rPr>
        <sz val="12"/>
        <color indexed="8"/>
        <rFont val="Arial"/>
        <family val="2"/>
      </rPr>
      <t xml:space="preserve"> وارتفاع صافي لا يقل عن </t>
    </r>
    <r>
      <rPr>
        <b/>
        <sz val="12"/>
        <color indexed="8"/>
        <rFont val="Arial"/>
        <family val="2"/>
      </rPr>
      <t>2.50 متر</t>
    </r>
    <r>
      <rPr>
        <sz val="12"/>
        <color indexed="8"/>
        <rFont val="Arial"/>
        <family val="2"/>
      </rPr>
      <t xml:space="preserve">، مبنية من </t>
    </r>
    <r>
      <rPr>
        <b/>
        <sz val="12"/>
        <color indexed="8"/>
        <rFont val="Arial"/>
        <family val="2"/>
      </rPr>
      <t>بلك مصمت سماكة 20 سم</t>
    </r>
    <r>
      <rPr>
        <sz val="12"/>
        <color indexed="8"/>
        <rFont val="Arial"/>
        <family val="2"/>
      </rPr>
      <t xml:space="preserve">، مع تنفيذ جميع الأعمال المدنية والمعمارية اللازمة وفق الأصول الفنية، وتشمل على سبيل المثال لا الحصر ما يلي:
أساسات حجرية (كرسي حجر) بحسب طبيعة التربة.
جدران من بلك مصمت 20 سم مع اللياسة الداخلية والخارجية.
سقف خرساني مسلح بسماكة مناسبة حسب ACIWWW.، مع تنفيذ </t>
    </r>
    <r>
      <rPr>
        <b/>
        <sz val="12"/>
        <color indexed="8"/>
        <rFont val="Arial"/>
        <family val="2"/>
      </rPr>
      <t>عزل مائي وحراري</t>
    </r>
    <r>
      <rPr>
        <sz val="12"/>
        <color indexed="8"/>
        <rFont val="Arial"/>
        <family val="2"/>
      </rPr>
      <t xml:space="preserve"> للسقف.
أرضية خرسانية ملساء مع ميول خفيفة.
باب معدني مجلفن بفتحة مناسبة لأعمال الصيانة.
فتحات تهوية طبيعية علوية مزودة بشبك معدني.
جميع التمديدات اللازمة (كهرباء/تأريض) داخل الغرفة.
يشمل البند جميع المواد والعمالة والمعدات اللازمة لإنهاء العمل بشكل كامل، ويتم التنفيذ طبقًا للأصول الفنية والمصنعية ووفق توجيهات وتعليمات المهندس المشرف.</t>
    </r>
  </si>
  <si>
    <r>
      <rPr>
        <b/>
        <sz val="12"/>
        <color indexed="8"/>
        <rFont val="Arial"/>
        <family val="2"/>
      </rPr>
      <t>طفايات الحريق (Fire Extinguishers)
توريد وتركيب طفايتين حريق</t>
    </r>
    <r>
      <rPr>
        <sz val="12"/>
        <color indexed="8"/>
        <rFont val="Arial"/>
        <family val="2"/>
      </rPr>
      <t xml:space="preserve"> بالقرب من وحدة العاكس الشمسي، وفق الأصول الفنية وتعليمات المهندس</t>
    </r>
    <r>
      <rPr>
        <b/>
        <sz val="12"/>
        <color indexed="8"/>
        <rFont val="Arial"/>
        <family val="2"/>
      </rPr>
      <t xml:space="preserve"> </t>
    </r>
    <r>
      <rPr>
        <sz val="12"/>
        <color indexed="8"/>
        <rFont val="Arial"/>
        <family val="2"/>
      </rPr>
      <t xml:space="preserve">المشرف، على النحو التالي:
طفاية حريق </t>
    </r>
    <r>
      <rPr>
        <b/>
        <sz val="12"/>
        <color indexed="8"/>
        <rFont val="Arial"/>
        <family val="2"/>
      </rPr>
      <t>ثاني أكسيد الكربون (CO₂)</t>
    </r>
    <r>
      <rPr>
        <sz val="12"/>
        <color indexed="8"/>
        <rFont val="Arial"/>
        <family val="2"/>
      </rPr>
      <t xml:space="preserve"> سعة </t>
    </r>
    <r>
      <rPr>
        <b/>
        <sz val="12"/>
        <color indexed="8"/>
        <rFont val="Arial"/>
        <family val="2"/>
      </rPr>
      <t>5 كجم</t>
    </r>
    <r>
      <rPr>
        <sz val="12"/>
        <color indexed="8"/>
        <rFont val="Arial"/>
        <family val="2"/>
      </rPr>
      <t xml:space="preserve">، مخصصة للحرائق الكهربائية (Class C).
طفاية حريق مسحوق جاف متعدد الأغراض </t>
    </r>
    <r>
      <rPr>
        <b/>
        <sz val="12"/>
        <color indexed="8"/>
        <rFont val="Arial"/>
        <family val="2"/>
      </rPr>
      <t>(Dry Powder – ABC)</t>
    </r>
    <r>
      <rPr>
        <sz val="12"/>
        <color indexed="8"/>
        <rFont val="Arial"/>
        <family val="2"/>
      </rPr>
      <t xml:space="preserve"> سعة 6 كجم.
</t>
    </r>
    <r>
      <rPr>
        <b/>
        <sz val="12"/>
        <color indexed="8"/>
        <rFont val="Arial"/>
        <family val="2"/>
      </rPr>
      <t xml:space="preserve">تكون الطفايات:
</t>
    </r>
    <r>
      <rPr>
        <sz val="12"/>
        <color indexed="8"/>
        <rFont val="Arial"/>
        <family val="2"/>
      </rPr>
      <t xml:space="preserve">مطابقة للمعايير الدولية </t>
    </r>
    <r>
      <rPr>
        <b/>
        <sz val="12"/>
        <color indexed="8"/>
        <rFont val="Arial"/>
        <family val="2"/>
      </rPr>
      <t>EN 3 / ISO 7165</t>
    </r>
    <r>
      <rPr>
        <sz val="12"/>
        <color indexed="8"/>
        <rFont val="Arial"/>
        <family val="2"/>
      </rPr>
      <t>.
مزودة بحوامل تثبيت جدارية.
موضوعة في مكان واضح وسهل الوصول.
يشمل البند جميع ما يلزم من توريد وتركيب وتثبيت، ويتم التنفيذ حسب الأصول الفنية والمصنعية ووفق توجيهات المهندس المشرف.</t>
    </r>
  </si>
  <si>
    <r>
      <rPr>
        <b/>
        <sz val="12"/>
        <color indexed="8"/>
        <rFont val="Arial"/>
        <family val="2"/>
      </rPr>
      <t>أعمال النقل والتركيب والاختبار والتشغيل (I&amp;T)
توريد وتنفيذ أعمال النقل والتركيب والاختبار والتشغيل (Installation, Testing &amp; Commissioning)</t>
    </r>
    <r>
      <rPr>
        <sz val="12"/>
        <color indexed="8"/>
        <rFont val="Arial"/>
        <family val="2"/>
      </rPr>
      <t xml:space="preserve"> لجميع مكونات وحدات الضخ بالطاقة الشمسية والتوابع التابعة لها، وفقًا للمواصفات الفنية المعتمدة، وبحسب الأصول الفنية والمصنعية، وتعليمات وتوجيهات المهندس المشرف. يشمل البند أيضاً جميع العمالة، والأدوات، والمعدات، ومواد التثبيت، وأعمال الضبط والمعايرة اللازمة لإنهاء العمل بشكل كامل، ولا يترتب على هذا البند أي كلفة إضافية إلا في حال وجود أعمال خارج نطاق المواصفات المعتمدة وبموافقة خطية مسبقة من المهندس المشرف.</t>
    </r>
  </si>
  <si>
    <r>
      <t xml:space="preserve">عاكس/محول ترداري/مغير سرعة مخصص للمضخات الشمسية - (Solar Pump Inverter/VFD)
</t>
    </r>
    <r>
      <rPr>
        <sz val="12"/>
        <color indexed="8"/>
        <rFont val="Arial"/>
        <family val="2"/>
      </rPr>
      <t xml:space="preserve">توريد عاكس تردد ذكي (Inverter/VFD) عالي الكفاءة مخصص للمضخات الشمسية (Solar Pump Inverter)، هجين (Hybrid) يعمل من الطاقة الشمسية كأولوية والشبكة الاحتياطية (إن وجدت). </t>
    </r>
    <r>
      <rPr>
        <b/>
        <sz val="12"/>
        <color indexed="8"/>
        <rFont val="Arial"/>
        <family val="2"/>
      </rPr>
      <t xml:space="preserve">القدرة الاسمية </t>
    </r>
    <r>
      <rPr>
        <sz val="12"/>
        <color indexed="8"/>
        <rFont val="Arial"/>
        <family val="2"/>
      </rPr>
      <t xml:space="preserve">22.5kW لضمان عزم تشغيل عالي الاداء (تتناسب مع 1.5 * قدرة المحرك)، ومدمج به خاصية تتبع نقطة الطاقة القصوى وبتقنية </t>
    </r>
    <r>
      <rPr>
        <b/>
        <sz val="12"/>
        <color indexed="8"/>
        <rFont val="Arial"/>
        <family val="2"/>
      </rPr>
      <t>Dual-Core MPPT</t>
    </r>
    <r>
      <rPr>
        <sz val="12"/>
        <color indexed="8"/>
        <rFont val="Arial"/>
        <family val="2"/>
      </rPr>
      <t xml:space="preserve"> بكفاءة &gt;99%، الهيكل الخارجي </t>
    </r>
    <r>
      <rPr>
        <b/>
        <sz val="12"/>
        <color indexed="8"/>
        <rFont val="Arial"/>
        <family val="2"/>
      </rPr>
      <t>IP65</t>
    </r>
    <r>
      <rPr>
        <sz val="12"/>
        <color indexed="8"/>
        <rFont val="Arial"/>
        <family val="2"/>
      </rPr>
      <t xml:space="preserve"> مقاوم للغبار والأمطار والحرارة، الحماية لا تقل عن IP65 تتضمن واجهة شاشة LCD لمراقبة الأداء لحظياً RS485/Modbus، ونظام تبريد متطور مصمم للعمل في درجات الحرارة المرتفعة، يعمل بتحكم أولوي بالطاقة الشمسية مع تحويل تلقائي لمصدر AC احتياطي (إن وجد)، ويدعم المراقبة عن بعد (GPRS/Wifi). يتصمن جميع انواع الحمايات كحماية متكاملة ضد التشغيل الجاف، و حماية ضد ارتفاع/انخفاض الجهد والماس الكهربائي، وارتفاع الحرارة، الخ…  </t>
    </r>
    <r>
      <rPr>
        <sz val="12"/>
        <color indexed="8"/>
        <rFont val="Helvetica"/>
      </rPr>
      <t xml:space="preserve">مدى الجهد (DC Input) </t>
    </r>
    <r>
      <rPr>
        <b/>
        <sz val="12"/>
        <color indexed="8"/>
        <rFont val="Helvetica"/>
      </rPr>
      <t>-</t>
    </r>
    <r>
      <rPr>
        <sz val="12"/>
        <color indexed="8"/>
        <rFont val="Arial"/>
        <family val="2"/>
      </rPr>
      <t xml:space="preserve"> مدى جهد عمل واسع (MPPT Voltage Range) من 450 فولت إلى 850 فولت DC، مع جهد أقصى 1000 فولت DC. ا</t>
    </r>
    <r>
      <rPr>
        <b/>
        <sz val="12"/>
        <color indexed="8"/>
        <rFont val="Arial"/>
        <family val="2"/>
      </rPr>
      <t>لإخراج</t>
    </r>
    <r>
      <rPr>
        <sz val="12"/>
        <color indexed="8"/>
        <rFont val="Arial"/>
        <family val="2"/>
      </rPr>
      <t xml:space="preserve"> 400 فولت، 3 طور، 0-50 هرتز. يجب ان يكون وفق المعايير الدولية ومطابقة لمعايير الكفاءة </t>
    </r>
    <r>
      <rPr>
        <b/>
        <sz val="12"/>
        <color indexed="8"/>
        <rFont val="Arial"/>
        <family val="2"/>
      </rPr>
      <t>IEC 61800-3</t>
    </r>
    <r>
      <rPr>
        <sz val="12"/>
        <color indexed="8"/>
        <rFont val="Arial"/>
        <family val="2"/>
      </rPr>
      <t xml:space="preserve"> (التوافق الكهرومغناطيسي) و </t>
    </r>
    <r>
      <rPr>
        <b/>
        <sz val="12"/>
        <color indexed="8"/>
        <rFont val="Arial"/>
        <family val="2"/>
      </rPr>
      <t>IEC 62109</t>
    </r>
    <r>
      <rPr>
        <sz val="12"/>
        <color indexed="8"/>
        <rFont val="Arial"/>
        <family val="2"/>
      </rPr>
      <t xml:space="preserve"> (سلامة محولات الطاقة الشمسية)</t>
    </r>
    <r>
      <rPr>
        <b/>
        <sz val="12"/>
        <color indexed="8"/>
        <rFont val="Arial"/>
        <family val="2"/>
      </rPr>
      <t>.</t>
    </r>
    <r>
      <rPr>
        <sz val="12"/>
        <color indexed="8"/>
        <rFont val="Arial"/>
        <family val="2"/>
      </rPr>
      <t xml:space="preserve"> مثبت بعازل خشبي (Wooden Insulator) عند نقاط التثبيت للحد من الاهتزازات.</t>
    </r>
    <r>
      <rPr>
        <b/>
        <sz val="12"/>
        <color indexed="8"/>
        <rFont val="Arial"/>
        <family val="2"/>
      </rPr>
      <t xml:space="preserve"> </t>
    </r>
    <r>
      <rPr>
        <sz val="12"/>
        <color indexed="8"/>
        <rFont val="Arial"/>
        <family val="2"/>
      </rPr>
      <t>يشمل كل مايلزم لانهاء العمل بحسب الاصول الفنية والمصنعية وبحسب توجيهات وتعليمات المهندس المشرف.</t>
    </r>
  </si>
  <si>
    <r>
      <t>وحدة المضخة الغاطسة (Vertical Multistage Submersible Pump Unit)
توريد</t>
    </r>
    <r>
      <rPr>
        <sz val="12"/>
        <color indexed="8"/>
        <rFont val="Arial"/>
        <family val="2"/>
      </rPr>
      <t xml:space="preserve"> </t>
    </r>
    <r>
      <rPr>
        <b/>
        <sz val="12"/>
        <color indexed="8"/>
        <rFont val="Arial"/>
        <family val="2"/>
      </rPr>
      <t xml:space="preserve">مضخة غاطسة عمودية (Vertical Multistage Submersible Pump) متعددة الطور/المراحل عالية الكفاءة. مصنوعة بالكامل من الفولاذ الاستانلس ستيل عالي المقاوم للصدأ </t>
    </r>
    <r>
      <rPr>
        <sz val="12"/>
        <color indexed="8"/>
        <rFont val="Arial"/>
        <family val="2"/>
      </rPr>
      <t xml:space="preserve">(يشمل ذلك المراوح (Impellers)، الموزعات، والعمود (Shaft)، وغلاف المضخة الخارجي (Pump Casing) مصنوع من </t>
    </r>
    <r>
      <rPr>
        <b/>
        <sz val="12"/>
        <color indexed="8"/>
        <rFont val="Arial"/>
        <family val="2"/>
      </rPr>
      <t>الآستانلس ستيل</t>
    </r>
    <r>
      <rPr>
        <sz val="12"/>
        <color indexed="8"/>
        <rFont val="Arial"/>
        <family val="2"/>
      </rPr>
      <t xml:space="preserve">، المصقول والمقاوم للإجهادات الميكانيكية (مقاومة التآكل)، ولضمان مقاومة الملوحة </t>
    </r>
    <r>
      <rPr>
        <b/>
        <sz val="12"/>
        <color indexed="8"/>
        <rFont val="Arial"/>
        <family val="2"/>
      </rPr>
      <t>AISI 316L/ASTM A240،</t>
    </r>
    <r>
      <rPr>
        <sz val="12"/>
        <color indexed="8"/>
        <rFont val="Arial"/>
        <family val="2"/>
      </rPr>
      <t xml:space="preserve"> بإنتاجية تدفق تصميمية لا تقل عن 40 متر مكعب/ساعة عند رفع كلي (Total Dynamic Head) لا يقل عن 63 مترًا. الكفاءة الهيدروليكية لا تقل عن ≥75% عند نقطة التشغيل المثالية BEP. </t>
    </r>
    <r>
      <rPr>
        <b/>
        <sz val="12"/>
        <color indexed="8"/>
        <rFont val="Arial"/>
        <family val="2"/>
      </rPr>
      <t xml:space="preserve">المعايير </t>
    </r>
    <r>
      <rPr>
        <sz val="12"/>
        <color indexed="8"/>
        <rFont val="Arial"/>
        <family val="2"/>
      </rPr>
      <t xml:space="preserve">يجب ان تكون مطابقة للمواصفة </t>
    </r>
    <r>
      <rPr>
        <b/>
        <sz val="12"/>
        <color indexed="8"/>
        <rFont val="Arial"/>
        <family val="2"/>
      </rPr>
      <t>ISO 9906 لاختبارات الأداء و DIN EN 733 للتصميم</t>
    </r>
    <r>
      <rPr>
        <sz val="12"/>
        <color indexed="8"/>
        <rFont val="Arial"/>
        <family val="2"/>
      </rPr>
      <t xml:space="preserve">. يجب أن تكون المضخة مصممة لتحمل الرمال (حتى 50 جم/متر مكعب) ومتوافقة تماماً مع العمل عبر مغيرات السرعة (Inverters). المضخة مصممة للعمل مع أنظمة الطاقة الشمسية، وتتحمل نسبة عالية من الرمال، ومجهزة بحساسات بسبار (Probes) حساسات مستوى المياه والحماية من التشغيل الجاف (Dry Run Protection)، يشمل كابلات مطاطية (Submersible Grade) مقطع 2×2.5 مم² داخل مواسير حماية يتم توصيله كهربائياً مع الإنفرتر لإطفاء المضخة في حال إنخفاض مستوى الماء داخل البئر لحماية البئر من التشغيل الجاف، وحساس حرارة الملفات. مع تركيب ملازم - نظام تركيب وتثبيت الغاطس كامل (حلقات تعليق/خط شفط/وصلات) في البئر. يشمل البند كل مايلزم لانهاء العمل بحسب الاصول الفنية والمصنعية وبحسب توجيهات وتعليمات المهندس المشرف. 
</t>
    </r>
    <r>
      <rPr>
        <b/>
        <sz val="12"/>
        <color indexed="12"/>
        <rFont val="Arial"/>
        <family val="2"/>
      </rPr>
      <t>ملحوظة:</t>
    </r>
    <r>
      <rPr>
        <b/>
        <sz val="12"/>
        <color indexed="8"/>
        <rFont val="Arial"/>
        <family val="2"/>
      </rPr>
      <t xml:space="preserve"> 
</t>
    </r>
    <r>
      <rPr>
        <sz val="12"/>
        <color indexed="8"/>
        <rFont val="Arial"/>
        <family val="2"/>
      </rPr>
      <t xml:space="preserve">- يجب ان يكون التصميم للمضخة الغاطس من شركة مضخات عالمية ذات علامة تجارية معروفة وفق المعايير الدولية </t>
    </r>
    <r>
      <rPr>
        <b/>
        <sz val="12"/>
        <color indexed="8"/>
        <rFont val="Arial"/>
        <family val="2"/>
      </rPr>
      <t>ISO 9906 /DIN EN 733</t>
    </r>
    <r>
      <rPr>
        <sz val="12"/>
        <color indexed="8"/>
        <rFont val="Arial"/>
        <family val="2"/>
      </rPr>
      <t xml:space="preserve">، مع ضمان مصنعي  لجودة المنتج من اي خلل كان لا يقل عن 5 سنوات من بعد التوريد والتركيب والتشغيل، مع ضمان خدمة مابعد البيع.
- يجب ارفاق في العرض الفني منحنيات الأداء (Q-H, Efficiency, Power)، كتالوجات الشركة المصنّعة، شهادات المطابقة للمعايير الدولية، شهادة اختبار المصنع (Factory Test Certificate).
- </t>
    </r>
    <r>
      <rPr>
        <u/>
        <sz val="12"/>
        <color indexed="8"/>
        <rFont val="Arial"/>
        <family val="2"/>
      </rPr>
      <t>يشمل ارفاق شهادة المنشأ (COO) عند التوريد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</si>
</sst>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 &quot;* #,##0.00&quot; &quot;;&quot; &quot;* \(#,##0.00\);&quot; &quot;* &quot;-&quot;??&quot; &quot;"/>
  </numFmts>
  <fonts count="23">
    <font>
      <sz val="11"/>
      <color indexed="8"/>
      <name val="Calibri"/>
    </font>
    <font>
      <sz val="11"/>
      <color indexed="8"/>
      <name val="Arial"/>
    </font>
    <font>
      <b/>
      <sz val="14"/>
      <color indexed="8"/>
      <name val="Arial"/>
    </font>
    <font>
      <b/>
      <sz val="11"/>
      <color indexed="8"/>
      <name val="Arial"/>
    </font>
    <font>
      <b/>
      <sz val="11"/>
      <color indexed="13"/>
      <name val="Arial"/>
    </font>
    <font>
      <b/>
      <sz val="12"/>
      <color indexed="8"/>
      <name val="Arial"/>
    </font>
    <font>
      <b/>
      <sz val="13"/>
      <color indexed="8"/>
      <name val="Arial"/>
    </font>
    <font>
      <u/>
      <sz val="11"/>
      <color rgb="FF0000FF"/>
      <name val="Helvetica Neue"/>
      <scheme val="minor"/>
    </font>
    <font>
      <b/>
      <sz val="10"/>
      <name val="Arial"/>
      <family val="2"/>
    </font>
    <font>
      <b/>
      <sz val="8"/>
      <name val="Arial"/>
      <family val="2"/>
    </font>
    <font>
      <b/>
      <sz val="9"/>
      <name val="Arial"/>
      <family val="2"/>
    </font>
    <font>
      <sz val="14"/>
      <color indexed="8"/>
      <name val="Arial Black"/>
      <family val="2"/>
    </font>
    <font>
      <sz val="11"/>
      <color indexed="8"/>
      <name val="Arial"/>
      <family val="2"/>
    </font>
    <font>
      <b/>
      <sz val="12"/>
      <color indexed="8"/>
      <name val="Arial"/>
      <family val="2"/>
    </font>
    <font>
      <sz val="12"/>
      <color indexed="8"/>
      <name val="Arial"/>
      <family val="2"/>
    </font>
    <font>
      <b/>
      <u/>
      <sz val="12"/>
      <color indexed="8"/>
      <name val="Arial"/>
      <family val="2"/>
    </font>
    <font>
      <u/>
      <sz val="12"/>
      <color indexed="8"/>
      <name val="Arial"/>
      <family val="2"/>
    </font>
    <font>
      <b/>
      <sz val="12"/>
      <color indexed="9"/>
      <name val="Arial"/>
      <family val="2"/>
    </font>
    <font>
      <b/>
      <sz val="12"/>
      <color indexed="12"/>
      <name val="Arial"/>
      <family val="2"/>
    </font>
    <font>
      <b/>
      <sz val="12"/>
      <color indexed="14"/>
      <name val="Arial"/>
      <family val="2"/>
    </font>
    <font>
      <sz val="12"/>
      <color indexed="14"/>
      <name val="Arial"/>
      <family val="2"/>
    </font>
    <font>
      <b/>
      <sz val="12"/>
      <color indexed="8"/>
      <name val="Helvetica"/>
    </font>
    <font>
      <sz val="12"/>
      <color indexed="8"/>
      <name val="Helvetica"/>
    </font>
  </fonts>
  <fills count="8">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indexed="15"/>
        <bgColor auto="1"/>
      </patternFill>
    </fill>
    <fill>
      <patternFill patternType="solid">
        <fgColor indexed="16"/>
        <bgColor auto="1"/>
      </patternFill>
    </fill>
    <fill>
      <patternFill patternType="solid">
        <fgColor theme="0"/>
        <bgColor indexed="64"/>
      </patternFill>
    </fill>
    <fill>
      <patternFill patternType="solid">
        <fgColor rgb="FFFFFFFF"/>
        <bgColor indexed="64"/>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s>
  <cellStyleXfs count="2">
    <xf numFmtId="0" fontId="0" fillId="0" borderId="0" applyNumberFormat="0" applyFill="0" applyBorder="0" applyProtection="0"/>
    <xf numFmtId="0" fontId="7" fillId="0" borderId="0" applyNumberFormat="0" applyFill="0" applyBorder="0" applyAlignment="0" applyProtection="0">
      <alignment vertical="center"/>
    </xf>
  </cellStyleXfs>
  <cellXfs count="50">
    <xf numFmtId="0" fontId="0" fillId="0" borderId="0" xfId="0" applyFont="1" applyAlignment="1"/>
    <xf numFmtId="0" fontId="0" fillId="0" borderId="0" xfId="0" applyNumberFormat="1" applyFont="1" applyAlignment="1"/>
    <xf numFmtId="49" fontId="3" fillId="2" borderId="1" xfId="0" applyNumberFormat="1" applyFont="1" applyFill="1" applyBorder="1" applyAlignment="1">
      <alignment horizontal="center" vertical="center" wrapText="1" readingOrder="1"/>
    </xf>
    <xf numFmtId="3" fontId="3"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readingOrder="1"/>
    </xf>
    <xf numFmtId="49" fontId="5" fillId="2" borderId="1" xfId="0" applyNumberFormat="1" applyFont="1" applyFill="1" applyBorder="1" applyAlignment="1">
      <alignment horizontal="center" vertical="center" wrapText="1" readingOrder="1"/>
    </xf>
    <xf numFmtId="3" fontId="3" fillId="2" borderId="1" xfId="0" applyNumberFormat="1" applyFont="1" applyFill="1" applyBorder="1" applyAlignment="1">
      <alignment horizontal="center" vertical="center" wrapText="1" readingOrder="1"/>
    </xf>
    <xf numFmtId="49" fontId="3" fillId="2" borderId="1" xfId="0" applyNumberFormat="1" applyFont="1" applyFill="1" applyBorder="1" applyAlignment="1">
      <alignment horizontal="center" vertical="center" wrapText="1" readingOrder="2"/>
    </xf>
    <xf numFmtId="49" fontId="3" fillId="4" borderId="1" xfId="0" applyNumberFormat="1" applyFont="1" applyFill="1" applyBorder="1" applyAlignment="1">
      <alignment horizontal="center" vertical="center" wrapText="1"/>
    </xf>
    <xf numFmtId="49" fontId="6" fillId="4" borderId="1" xfId="0" applyNumberFormat="1" applyFont="1" applyFill="1" applyBorder="1" applyAlignment="1">
      <alignment horizontal="center" vertical="center" wrapText="1" readingOrder="2"/>
    </xf>
    <xf numFmtId="3" fontId="6" fillId="4" borderId="1"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3" fontId="6" fillId="5" borderId="1" xfId="0" applyNumberFormat="1" applyFont="1" applyFill="1" applyBorder="1" applyAlignment="1">
      <alignment horizontal="center" vertical="center" wrapText="1"/>
    </xf>
    <xf numFmtId="49" fontId="2" fillId="4" borderId="1" xfId="0" applyNumberFormat="1" applyFont="1" applyFill="1" applyBorder="1" applyAlignment="1">
      <alignment horizontal="right" vertical="center" wrapText="1" readingOrder="2"/>
    </xf>
    <xf numFmtId="49" fontId="2" fillId="5" borderId="1" xfId="0" applyNumberFormat="1" applyFont="1" applyFill="1" applyBorder="1" applyAlignment="1">
      <alignment horizontal="right" vertical="center" wrapText="1" readingOrder="2"/>
    </xf>
    <xf numFmtId="0" fontId="0" fillId="0" borderId="0" xfId="0" applyNumberFormat="1" applyFont="1" applyAlignment="1">
      <alignment horizontal="right"/>
    </xf>
    <xf numFmtId="49" fontId="2" fillId="3" borderId="2" xfId="0" applyNumberFormat="1" applyFont="1" applyFill="1" applyBorder="1" applyAlignment="1">
      <alignment horizontal="center" vertical="center" wrapText="1" readingOrder="2"/>
    </xf>
    <xf numFmtId="49" fontId="2" fillId="3" borderId="2" xfId="0" applyNumberFormat="1" applyFont="1" applyFill="1" applyBorder="1" applyAlignment="1">
      <alignment horizontal="right" vertical="center" wrapText="1"/>
    </xf>
    <xf numFmtId="0" fontId="1" fillId="2" borderId="0" xfId="0" applyFont="1" applyFill="1" applyBorder="1" applyAlignment="1">
      <alignment horizontal="center" vertical="center"/>
    </xf>
    <xf numFmtId="0" fontId="1" fillId="2" borderId="0" xfId="0" applyFont="1" applyFill="1" applyBorder="1" applyAlignment="1">
      <alignment horizontal="right" vertical="center"/>
    </xf>
    <xf numFmtId="0" fontId="11" fillId="2" borderId="0" xfId="0" applyFont="1" applyFill="1" applyBorder="1" applyAlignment="1">
      <alignment horizontal="right" vertical="center"/>
    </xf>
    <xf numFmtId="0" fontId="8" fillId="6" borderId="0" xfId="0" applyFont="1" applyFill="1" applyBorder="1" applyAlignment="1">
      <alignment horizontal="center" vertical="center" wrapText="1"/>
    </xf>
    <xf numFmtId="0" fontId="9" fillId="6" borderId="0" xfId="0" applyFont="1" applyFill="1" applyBorder="1" applyAlignment="1">
      <alignment horizontal="center" vertical="center" wrapText="1"/>
    </xf>
    <xf numFmtId="0" fontId="10" fillId="6" borderId="0" xfId="0" applyFont="1" applyFill="1" applyBorder="1" applyAlignment="1">
      <alignment horizontal="center" vertical="center"/>
    </xf>
    <xf numFmtId="0" fontId="9" fillId="7" borderId="0" xfId="0" applyNumberFormat="1" applyFont="1" applyFill="1" applyBorder="1" applyAlignment="1" applyProtection="1">
      <alignment horizontal="center" vertical="center" wrapText="1"/>
    </xf>
    <xf numFmtId="0" fontId="10" fillId="7" borderId="0" xfId="0" applyNumberFormat="1" applyFont="1" applyFill="1" applyBorder="1" applyAlignment="1" applyProtection="1">
      <alignment horizontal="center" vertical="center"/>
    </xf>
    <xf numFmtId="0" fontId="0" fillId="0" borderId="0" xfId="0" applyNumberFormat="1" applyFont="1" applyBorder="1" applyAlignment="1"/>
    <xf numFmtId="0" fontId="12" fillId="2" borderId="0" xfId="0" applyFont="1" applyFill="1" applyBorder="1" applyAlignment="1">
      <alignment horizontal="center" vertical="center"/>
    </xf>
    <xf numFmtId="0" fontId="7" fillId="2" borderId="0" xfId="1" applyFill="1" applyBorder="1" applyAlignment="1">
      <alignment horizontal="center" vertical="center"/>
    </xf>
    <xf numFmtId="4" fontId="3" fillId="2" borderId="1" xfId="0" applyNumberFormat="1" applyFont="1" applyFill="1" applyBorder="1" applyAlignment="1" applyProtection="1">
      <alignment horizontal="center" vertical="center" wrapText="1" readingOrder="1"/>
      <protection locked="0"/>
    </xf>
    <xf numFmtId="164" fontId="3" fillId="2" borderId="1" xfId="0" applyNumberFormat="1" applyFont="1" applyFill="1" applyBorder="1" applyAlignment="1" applyProtection="1">
      <alignment horizontal="center" vertical="center" wrapText="1"/>
      <protection locked="0"/>
    </xf>
    <xf numFmtId="4" fontId="3" fillId="2" borderId="1" xfId="0" applyNumberFormat="1" applyFont="1" applyFill="1" applyBorder="1" applyAlignment="1" applyProtection="1">
      <alignment horizontal="center" vertical="center" wrapText="1"/>
      <protection locked="0"/>
    </xf>
    <xf numFmtId="4" fontId="6" fillId="4" borderId="1" xfId="0" applyNumberFormat="1" applyFont="1" applyFill="1" applyBorder="1" applyAlignment="1" applyProtection="1">
      <alignment horizontal="center" vertical="center" wrapText="1"/>
      <protection locked="0"/>
    </xf>
    <xf numFmtId="164" fontId="6" fillId="4" borderId="1" xfId="0" applyNumberFormat="1" applyFont="1" applyFill="1" applyBorder="1" applyAlignment="1" applyProtection="1">
      <alignment horizontal="center" vertical="center" wrapText="1"/>
      <protection locked="0"/>
    </xf>
    <xf numFmtId="4" fontId="6" fillId="5" borderId="1" xfId="0" applyNumberFormat="1" applyFont="1" applyFill="1" applyBorder="1" applyAlignment="1" applyProtection="1">
      <alignment horizontal="center" vertical="center" wrapText="1"/>
      <protection locked="0"/>
    </xf>
    <xf numFmtId="164" fontId="6" fillId="5" borderId="1" xfId="0" applyNumberFormat="1" applyFont="1" applyFill="1" applyBorder="1" applyAlignment="1" applyProtection="1">
      <alignment horizontal="center" vertical="center" wrapText="1"/>
      <protection locked="0"/>
    </xf>
    <xf numFmtId="49" fontId="13" fillId="2" borderId="1" xfId="0" applyNumberFormat="1" applyFont="1" applyFill="1" applyBorder="1" applyAlignment="1">
      <alignment horizontal="right" vertical="top" wrapText="1"/>
    </xf>
    <xf numFmtId="49" fontId="13" fillId="2" borderId="1" xfId="0" applyNumberFormat="1" applyFont="1" applyFill="1" applyBorder="1" applyAlignment="1">
      <alignment horizontal="right" vertical="center" wrapText="1"/>
    </xf>
    <xf numFmtId="49" fontId="14" fillId="2" borderId="1" xfId="0" applyNumberFormat="1" applyFont="1" applyFill="1" applyBorder="1" applyAlignment="1">
      <alignment horizontal="right" vertical="center" wrapText="1"/>
    </xf>
    <xf numFmtId="49" fontId="13" fillId="2" borderId="1" xfId="0" applyNumberFormat="1" applyFont="1" applyFill="1" applyBorder="1" applyAlignment="1">
      <alignment horizontal="right" vertical="center" wrapText="1" indent="1"/>
    </xf>
    <xf numFmtId="49" fontId="13" fillId="2" borderId="3" xfId="0" applyNumberFormat="1" applyFont="1" applyFill="1" applyBorder="1" applyAlignment="1">
      <alignment horizontal="right" vertical="top" wrapText="1"/>
    </xf>
    <xf numFmtId="49" fontId="13" fillId="2" borderId="2" xfId="0" applyNumberFormat="1" applyFont="1" applyFill="1" applyBorder="1" applyAlignment="1">
      <alignment horizontal="right" vertical="top" wrapText="1"/>
    </xf>
    <xf numFmtId="49" fontId="4" fillId="2" borderId="3" xfId="0" applyNumberFormat="1" applyFont="1" applyFill="1" applyBorder="1" applyAlignment="1">
      <alignment horizontal="center" vertical="center" wrapText="1" readingOrder="1"/>
    </xf>
    <xf numFmtId="49" fontId="4" fillId="2" borderId="2" xfId="0" applyNumberFormat="1" applyFont="1" applyFill="1" applyBorder="1" applyAlignment="1">
      <alignment horizontal="center" vertical="center" wrapText="1" readingOrder="1"/>
    </xf>
    <xf numFmtId="3" fontId="3" fillId="2" borderId="3" xfId="0" applyNumberFormat="1" applyFont="1" applyFill="1" applyBorder="1" applyAlignment="1">
      <alignment horizontal="center" vertical="center" wrapText="1"/>
    </xf>
    <xf numFmtId="3" fontId="3" fillId="2" borderId="2" xfId="0" applyNumberFormat="1" applyFont="1" applyFill="1" applyBorder="1" applyAlignment="1">
      <alignment horizontal="center" vertical="center" wrapText="1"/>
    </xf>
    <xf numFmtId="4" fontId="3" fillId="2" borderId="3" xfId="0" applyNumberFormat="1" applyFont="1" applyFill="1" applyBorder="1" applyAlignment="1" applyProtection="1">
      <alignment horizontal="center" vertical="center" wrapText="1" readingOrder="1"/>
      <protection locked="0"/>
    </xf>
    <xf numFmtId="4" fontId="3" fillId="2" borderId="2" xfId="0" applyNumberFormat="1" applyFont="1" applyFill="1" applyBorder="1" applyAlignment="1" applyProtection="1">
      <alignment horizontal="center" vertical="center" wrapText="1" readingOrder="1"/>
      <protection locked="0"/>
    </xf>
    <xf numFmtId="164" fontId="3" fillId="2" borderId="3" xfId="0" applyNumberFormat="1" applyFont="1" applyFill="1" applyBorder="1" applyAlignment="1" applyProtection="1">
      <alignment horizontal="center" vertical="center" wrapText="1"/>
      <protection locked="0"/>
    </xf>
    <xf numFmtId="164" fontId="3" fillId="2" borderId="2" xfId="0" applyNumberFormat="1" applyFont="1" applyFill="1" applyBorder="1" applyAlignment="1" applyProtection="1">
      <alignment horizontal="center" vertical="center" wrapText="1"/>
      <protection locked="0"/>
    </xf>
  </cellXfs>
  <cellStyles count="2">
    <cellStyle name="Hyperlink" xfId="1" builtinId="8"/>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92D050"/>
      <rgbColor rgb="FFFF2600"/>
      <rgbColor rgb="FF1F1F1F"/>
      <rgbColor rgb="FF171717"/>
      <rgbColor rgb="FFB7D6A3"/>
      <rgbColor rgb="FFFFC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282010</xdr:colOff>
      <xdr:row>0</xdr:row>
      <xdr:rowOff>0</xdr:rowOff>
    </xdr:from>
    <xdr:to>
      <xdr:col>5</xdr:col>
      <xdr:colOff>440096</xdr:colOff>
      <xdr:row>3</xdr:row>
      <xdr:rowOff>111673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708047040" y="0"/>
          <a:ext cx="1312571" cy="663466"/>
        </a:xfrm>
        <a:prstGeom prst="rect">
          <a:avLst/>
        </a:prstGeom>
      </xdr:spPr>
    </xdr:pic>
    <xdr:clientData/>
  </xdr:twoCellAnchor>
  <xdr:twoCellAnchor editAs="oneCell">
    <xdr:from>
      <xdr:col>1</xdr:col>
      <xdr:colOff>170794</xdr:colOff>
      <xdr:row>0</xdr:row>
      <xdr:rowOff>72259</xdr:rowOff>
    </xdr:from>
    <xdr:to>
      <xdr:col>1</xdr:col>
      <xdr:colOff>761373</xdr:colOff>
      <xdr:row>5</xdr:row>
      <xdr:rowOff>43653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715955024" y="72259"/>
          <a:ext cx="590579" cy="891049"/>
        </a:xfrm>
        <a:prstGeom prst="rect">
          <a:avLst/>
        </a:prstGeom>
      </xdr:spPr>
    </xdr:pic>
    <xdr:clientData/>
  </xdr:twoCellAnchor>
</xdr:wsDr>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maps.app.goo.gl/2pMHTTKbvHPQFJ9q6" TargetMode="External"/><Relationship Id="rId1" Type="http://schemas.openxmlformats.org/officeDocument/2006/relationships/hyperlink" Target="https://maps.app.goo.gl/1KCfG5youycfa1P8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showGridLines="0" rightToLeft="1" tabSelected="1" view="pageBreakPreview" zoomScale="115" zoomScaleNormal="100" zoomScaleSheetLayoutView="115" workbookViewId="0">
      <selection activeCell="B12" sqref="B12"/>
    </sheetView>
  </sheetViews>
  <sheetFormatPr defaultColWidth="14.42578125" defaultRowHeight="15" customHeight="1"/>
  <cols>
    <col min="1" max="1" width="5.7109375" style="1" customWidth="1"/>
    <col min="2" max="2" width="101.5703125" style="15" customWidth="1"/>
    <col min="3" max="3" width="13.28515625" style="1" customWidth="1"/>
    <col min="4" max="4" width="14" style="1" customWidth="1"/>
    <col min="5" max="5" width="17.28515625" style="1" customWidth="1"/>
    <col min="6" max="6" width="24.28515625" style="1" customWidth="1"/>
    <col min="7" max="7" width="14.42578125" style="1" customWidth="1"/>
    <col min="8" max="16384" width="14.42578125" style="1"/>
  </cols>
  <sheetData>
    <row r="1" spans="1:6" ht="14.65" customHeight="1">
      <c r="A1" s="18"/>
      <c r="B1" s="19"/>
      <c r="C1" s="18"/>
      <c r="D1" s="18"/>
      <c r="E1" s="18"/>
      <c r="F1" s="18"/>
    </row>
    <row r="2" spans="1:6" ht="14.65" customHeight="1">
      <c r="A2" s="18"/>
      <c r="B2" s="19"/>
      <c r="C2" s="18"/>
      <c r="D2" s="18"/>
      <c r="E2" s="18"/>
      <c r="F2" s="18"/>
    </row>
    <row r="3" spans="1:6" ht="14.65" customHeight="1">
      <c r="A3" s="18"/>
      <c r="B3" s="19"/>
      <c r="C3" s="18"/>
      <c r="D3" s="18"/>
      <c r="E3" s="18"/>
      <c r="F3" s="18"/>
    </row>
    <row r="4" spans="1:6" ht="14.65" customHeight="1">
      <c r="A4" s="18"/>
      <c r="B4" s="19"/>
      <c r="C4" s="18"/>
      <c r="D4" s="18"/>
      <c r="E4" s="18"/>
      <c r="F4" s="18"/>
    </row>
    <row r="5" spans="1:6" ht="14.65" customHeight="1">
      <c r="A5" s="18"/>
      <c r="B5" s="19"/>
      <c r="C5" s="18"/>
      <c r="D5" s="18"/>
      <c r="E5" s="18"/>
      <c r="F5" s="18"/>
    </row>
    <row r="6" spans="1:6" ht="14.65" customHeight="1">
      <c r="A6" s="18"/>
      <c r="B6" s="19"/>
      <c r="C6" s="18"/>
      <c r="D6" s="18"/>
      <c r="E6" s="18"/>
      <c r="F6" s="18"/>
    </row>
    <row r="7" spans="1:6" ht="14.65" customHeight="1">
      <c r="A7" s="18"/>
      <c r="B7" s="20" t="s">
        <v>36</v>
      </c>
      <c r="C7" s="27" t="s">
        <v>41</v>
      </c>
      <c r="D7" s="21" t="s">
        <v>30</v>
      </c>
      <c r="E7" s="21" t="s">
        <v>31</v>
      </c>
      <c r="F7" s="18"/>
    </row>
    <row r="8" spans="1:6" ht="14.65" customHeight="1">
      <c r="A8" s="18"/>
      <c r="B8" s="20" t="s">
        <v>35</v>
      </c>
      <c r="C8" s="28" t="s">
        <v>40</v>
      </c>
      <c r="D8" s="22" t="s">
        <v>32</v>
      </c>
      <c r="E8" s="23" t="s">
        <v>33</v>
      </c>
      <c r="F8" s="18"/>
    </row>
    <row r="9" spans="1:6" ht="14.65" customHeight="1">
      <c r="A9" s="18"/>
      <c r="B9" s="20" t="s">
        <v>34</v>
      </c>
      <c r="C9" s="28" t="s">
        <v>39</v>
      </c>
      <c r="D9" s="24" t="s">
        <v>37</v>
      </c>
      <c r="E9" s="25" t="s">
        <v>38</v>
      </c>
      <c r="F9" s="26"/>
    </row>
    <row r="10" spans="1:6" ht="14.65" customHeight="1">
      <c r="A10" s="18"/>
      <c r="B10" s="19"/>
      <c r="C10" s="18"/>
      <c r="D10" s="18"/>
      <c r="E10" s="18"/>
      <c r="F10" s="18"/>
    </row>
    <row r="11" spans="1:6" ht="34.5" customHeight="1">
      <c r="A11" s="16" t="s">
        <v>0</v>
      </c>
      <c r="B11" s="17" t="s">
        <v>1</v>
      </c>
      <c r="C11" s="16" t="s">
        <v>2</v>
      </c>
      <c r="D11" s="16" t="s">
        <v>3</v>
      </c>
      <c r="E11" s="16" t="s">
        <v>4</v>
      </c>
      <c r="F11" s="16" t="s">
        <v>5</v>
      </c>
    </row>
    <row r="12" spans="1:6" ht="403.5" customHeight="1">
      <c r="A12" s="2" t="s">
        <v>6</v>
      </c>
      <c r="B12" s="37" t="s">
        <v>55</v>
      </c>
      <c r="C12" s="2" t="s">
        <v>7</v>
      </c>
      <c r="D12" s="3">
        <v>1</v>
      </c>
      <c r="E12" s="29"/>
      <c r="F12" s="30">
        <f>E12*D12</f>
        <v>0</v>
      </c>
    </row>
    <row r="13" spans="1:6" ht="213" customHeight="1">
      <c r="A13" s="2" t="s">
        <v>8</v>
      </c>
      <c r="B13" s="36" t="s">
        <v>42</v>
      </c>
      <c r="C13" s="2" t="s">
        <v>9</v>
      </c>
      <c r="D13" s="3">
        <v>1</v>
      </c>
      <c r="E13" s="29"/>
      <c r="F13" s="30"/>
    </row>
    <row r="14" spans="1:6" ht="250.5" customHeight="1">
      <c r="A14" s="2" t="s">
        <v>10</v>
      </c>
      <c r="B14" s="36" t="s">
        <v>54</v>
      </c>
      <c r="C14" s="2" t="s">
        <v>9</v>
      </c>
      <c r="D14" s="3">
        <v>1</v>
      </c>
      <c r="E14" s="29"/>
      <c r="F14" s="30"/>
    </row>
    <row r="15" spans="1:6" ht="409.6" customHeight="1">
      <c r="A15" s="2" t="s">
        <v>11</v>
      </c>
      <c r="B15" s="40" t="s">
        <v>43</v>
      </c>
      <c r="C15" s="42" t="s">
        <v>12</v>
      </c>
      <c r="D15" s="44">
        <v>1</v>
      </c>
      <c r="E15" s="46"/>
      <c r="F15" s="48">
        <f>E15*D15</f>
        <v>0</v>
      </c>
    </row>
    <row r="16" spans="1:6" ht="314.25" customHeight="1">
      <c r="A16" s="2"/>
      <c r="B16" s="41"/>
      <c r="C16" s="43"/>
      <c r="D16" s="45"/>
      <c r="E16" s="47"/>
      <c r="F16" s="49"/>
    </row>
    <row r="17" spans="1:6" ht="309" customHeight="1">
      <c r="A17" s="2" t="s">
        <v>13</v>
      </c>
      <c r="B17" s="39" t="s">
        <v>44</v>
      </c>
      <c r="C17" s="5" t="s">
        <v>14</v>
      </c>
      <c r="D17" s="6">
        <v>1</v>
      </c>
      <c r="E17" s="29"/>
      <c r="F17" s="30">
        <f>E17*D17</f>
        <v>0</v>
      </c>
    </row>
    <row r="18" spans="1:6" ht="120.75" customHeight="1">
      <c r="A18" s="2" t="s">
        <v>15</v>
      </c>
      <c r="B18" s="37" t="s">
        <v>45</v>
      </c>
      <c r="C18" s="7" t="s">
        <v>16</v>
      </c>
      <c r="D18" s="6">
        <v>40</v>
      </c>
      <c r="E18" s="29"/>
      <c r="F18" s="30">
        <f t="shared" ref="F18:F26" si="0">E18*D18</f>
        <v>0</v>
      </c>
    </row>
    <row r="19" spans="1:6" ht="171.75" customHeight="1">
      <c r="A19" s="2" t="s">
        <v>17</v>
      </c>
      <c r="B19" s="37" t="s">
        <v>46</v>
      </c>
      <c r="C19" s="7" t="s">
        <v>16</v>
      </c>
      <c r="D19" s="3">
        <v>150</v>
      </c>
      <c r="E19" s="31"/>
      <c r="F19" s="30">
        <f t="shared" si="0"/>
        <v>0</v>
      </c>
    </row>
    <row r="20" spans="1:6" ht="322.5" customHeight="1">
      <c r="A20" s="2" t="s">
        <v>18</v>
      </c>
      <c r="B20" s="38" t="s">
        <v>47</v>
      </c>
      <c r="C20" s="5" t="s">
        <v>14</v>
      </c>
      <c r="D20" s="4">
        <v>1</v>
      </c>
      <c r="E20" s="29"/>
      <c r="F20" s="30">
        <f t="shared" si="0"/>
        <v>0</v>
      </c>
    </row>
    <row r="21" spans="1:6" ht="203.25" customHeight="1">
      <c r="A21" s="2" t="s">
        <v>19</v>
      </c>
      <c r="B21" s="37" t="s">
        <v>48</v>
      </c>
      <c r="C21" s="2" t="s">
        <v>9</v>
      </c>
      <c r="D21" s="3">
        <v>1</v>
      </c>
      <c r="E21" s="29"/>
      <c r="F21" s="30">
        <f t="shared" si="0"/>
        <v>0</v>
      </c>
    </row>
    <row r="22" spans="1:6" ht="169.5" customHeight="1">
      <c r="A22" s="2" t="s">
        <v>20</v>
      </c>
      <c r="B22" s="37" t="s">
        <v>49</v>
      </c>
      <c r="C22" s="7" t="s">
        <v>21</v>
      </c>
      <c r="D22" s="3">
        <v>1</v>
      </c>
      <c r="E22" s="29"/>
      <c r="F22" s="30">
        <f t="shared" si="0"/>
        <v>0</v>
      </c>
    </row>
    <row r="23" spans="1:6" ht="218.25" customHeight="1">
      <c r="A23" s="2" t="s">
        <v>22</v>
      </c>
      <c r="B23" s="38" t="s">
        <v>50</v>
      </c>
      <c r="C23" s="7" t="s">
        <v>23</v>
      </c>
      <c r="D23" s="3">
        <v>1</v>
      </c>
      <c r="E23" s="29"/>
      <c r="F23" s="30">
        <f t="shared" si="0"/>
        <v>0</v>
      </c>
    </row>
    <row r="24" spans="1:6" ht="207" customHeight="1">
      <c r="A24" s="2" t="s">
        <v>24</v>
      </c>
      <c r="B24" s="38" t="s">
        <v>51</v>
      </c>
      <c r="C24" s="7" t="s">
        <v>21</v>
      </c>
      <c r="D24" s="3">
        <v>1</v>
      </c>
      <c r="E24" s="29"/>
      <c r="F24" s="30">
        <f t="shared" si="0"/>
        <v>0</v>
      </c>
    </row>
    <row r="25" spans="1:6" ht="174" customHeight="1">
      <c r="A25" s="2" t="s">
        <v>25</v>
      </c>
      <c r="B25" s="38" t="s">
        <v>52</v>
      </c>
      <c r="C25" s="2" t="s">
        <v>9</v>
      </c>
      <c r="D25" s="6">
        <v>2</v>
      </c>
      <c r="E25" s="29"/>
      <c r="F25" s="30">
        <f t="shared" si="0"/>
        <v>0</v>
      </c>
    </row>
    <row r="26" spans="1:6" ht="126" customHeight="1">
      <c r="A26" s="2" t="s">
        <v>26</v>
      </c>
      <c r="B26" s="38" t="s">
        <v>53</v>
      </c>
      <c r="C26" s="7" t="s">
        <v>21</v>
      </c>
      <c r="D26" s="3">
        <v>1</v>
      </c>
      <c r="E26" s="29"/>
      <c r="F26" s="30">
        <f t="shared" si="0"/>
        <v>0</v>
      </c>
    </row>
    <row r="27" spans="1:6" ht="30" customHeight="1">
      <c r="A27" s="8"/>
      <c r="B27" s="13" t="s">
        <v>27</v>
      </c>
      <c r="C27" s="9" t="s">
        <v>28</v>
      </c>
      <c r="D27" s="10">
        <v>1</v>
      </c>
      <c r="E27" s="32"/>
      <c r="F27" s="33">
        <f>SUM(F12:F26)</f>
        <v>0</v>
      </c>
    </row>
    <row r="28" spans="1:6" ht="32.65" customHeight="1">
      <c r="A28" s="11"/>
      <c r="B28" s="14" t="s">
        <v>29</v>
      </c>
      <c r="C28" s="9" t="s">
        <v>28</v>
      </c>
      <c r="D28" s="12">
        <v>2</v>
      </c>
      <c r="E28" s="34"/>
      <c r="F28" s="35">
        <f>D28*F27</f>
        <v>0</v>
      </c>
    </row>
  </sheetData>
  <sheetProtection algorithmName="SHA-512" hashValue="IK27iwZi0oOzbLifQnWywenQVpXMotgUcMWOiLhExTvB+KfdclMEElHMcnYABaPGr7EtF83/KEZTmmhk5XdDgw==" saltValue="CPHY6csx7/tkLWqobxEuwg==" spinCount="100000" sheet="1" objects="1" scenarios="1"/>
  <mergeCells count="5">
    <mergeCell ref="B15:B16"/>
    <mergeCell ref="C15:C16"/>
    <mergeCell ref="D15:D16"/>
    <mergeCell ref="E15:E16"/>
    <mergeCell ref="F15:F16"/>
  </mergeCells>
  <hyperlinks>
    <hyperlink ref="C9" r:id="rId1"/>
    <hyperlink ref="C8" r:id="rId2"/>
  </hyperlinks>
  <printOptions verticalCentered="1"/>
  <pageMargins left="0.7" right="0.7" top="0.75" bottom="0.75" header="0.3" footer="0.3"/>
  <pageSetup paperSize="9" scale="50" fitToHeight="0" orientation="portrait" horizontalDpi="360" verticalDpi="360" r:id="rId3"/>
  <headerFooter>
    <oddFooter>&amp;C&amp;"Helvetica Neue,Regular"&amp;12&amp;K000000&amp;P</oddFooter>
  </headerFooter>
  <rowBreaks count="2" manualBreakCount="2">
    <brk id="13" max="5" man="1"/>
    <brk id="22" max="16383"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المواصفات الفنية للمضخة</vt:lpstr>
      <vt:lpstr>'المواصفات الفنية للمضخة'!Print_Area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JMR</dc:creator>
  <cp:lastModifiedBy>MUNTHER -MUSAWA</cp:lastModifiedBy>
  <cp:lastPrinted>2026-01-21T21:09:22Z</cp:lastPrinted>
  <dcterms:created xsi:type="dcterms:W3CDTF">2026-01-21T21:16:32Z</dcterms:created>
  <dcterms:modified xsi:type="dcterms:W3CDTF">2026-01-27T06:46:02Z</dcterms:modified>
</cp:coreProperties>
</file>